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activeTab="0"/>
  </bookViews>
  <sheets>
    <sheet name="门店" sheetId="1" r:id="rId1"/>
  </sheets>
  <externalReferences>
    <externalReference r:id="rId4"/>
  </externalReferences>
  <definedNames>
    <definedName name="_xlnm._FilterDatabase" localSheetId="0" hidden="1">'门店'!$A$1:$G$159</definedName>
  </definedNames>
  <calcPr fullCalcOnLoad="1"/>
</workbook>
</file>

<file path=xl/sharedStrings.xml><?xml version="1.0" encoding="utf-8"?>
<sst xmlns="http://schemas.openxmlformats.org/spreadsheetml/2006/main" count="685" uniqueCount="588">
  <si>
    <t>序号</t>
  </si>
  <si>
    <t>省/直辖市</t>
  </si>
  <si>
    <t>地级市</t>
  </si>
  <si>
    <t>县级市/区</t>
  </si>
  <si>
    <t>门店</t>
  </si>
  <si>
    <t>地址详情</t>
  </si>
  <si>
    <t>放假时间</t>
  </si>
  <si>
    <t>营业时间</t>
  </si>
  <si>
    <t>爱康直营门店</t>
  </si>
  <si>
    <t>安徽</t>
  </si>
  <si>
    <t>芜湖</t>
  </si>
  <si>
    <t>镜湖区</t>
  </si>
  <si>
    <t>爱康国宾芜湖镜湖分院</t>
  </si>
  <si>
    <t>芜湖市黄山中路64号鼎湖1876国际文化旅游广场2号楼4-5层</t>
  </si>
  <si>
    <t>合肥</t>
  </si>
  <si>
    <t>高新区</t>
  </si>
  <si>
    <t>爱康卓悦合肥高新拓基中心分院</t>
  </si>
  <si>
    <t>合肥市高新区长江西路689号拓基城市广场金座C，从8号9号电梯上二楼</t>
  </si>
  <si>
    <t>北京</t>
  </si>
  <si>
    <t>西城区</t>
  </si>
  <si>
    <t>爱康国宾北京安华桥分院</t>
  </si>
  <si>
    <t>北京市西城区裕民中路12号(原北三环宾馆)1-3层</t>
  </si>
  <si>
    <t>爱康国宾北京白云路分院</t>
  </si>
  <si>
    <t>北京市西城区莲花池东路甲5号院1号楼二层</t>
  </si>
  <si>
    <t>爱康国宾北京西直门分院4层-5层</t>
  </si>
  <si>
    <t>北京市西城区西直门南大街2号成铭大厦D座4层、5层</t>
  </si>
  <si>
    <t>1 月 27 日-2 月 16 日</t>
  </si>
  <si>
    <t>2 月 17 日</t>
  </si>
  <si>
    <t>朝阳区</t>
  </si>
  <si>
    <t>爱康国宾北京建国门分院</t>
  </si>
  <si>
    <t>北京市朝阳区建华南路17号现代柏联大厦2层；南邻通惠河北路</t>
  </si>
  <si>
    <t>爱康国宾北京酒仙桥分院</t>
  </si>
  <si>
    <t>北京朝阳区南十里居28号东润枫景</t>
  </si>
  <si>
    <t>爱康国宾北京郡王府分院</t>
  </si>
  <si>
    <t>北京市朝阳区朝阳公园南路21号郡王府。朝阳公园桥西北角（郡王府体育中心）</t>
  </si>
  <si>
    <t>装修中</t>
  </si>
  <si>
    <t>爱康国宾北京丽都分院</t>
  </si>
  <si>
    <t>北京市朝阳区将台路6号丽都广场五号商业楼3层</t>
  </si>
  <si>
    <t>爱康国宾北京亚运村慧忠北里分院</t>
  </si>
  <si>
    <t>北京市朝阳区安立路西侧慧忠京师科技大厦2层</t>
  </si>
  <si>
    <t>海淀区</t>
  </si>
  <si>
    <t>爱康国宾北京中关村方正国际大厦分院</t>
  </si>
  <si>
    <t>北京市海淀区北四环西路52号方正国际大厦2层</t>
  </si>
  <si>
    <t>爱康卓悦北京西三旗悦秀路沁春家园分院</t>
  </si>
  <si>
    <t>北京市海淀区西三旗沁春家园1、2、3号楼底商3层301-3022号</t>
  </si>
  <si>
    <t>爱康卓悦北京中关村方正国际大厦分院</t>
  </si>
  <si>
    <t>北京市海淀区北四环西路52号方正国际大厦3层</t>
  </si>
  <si>
    <t>顺义区</t>
  </si>
  <si>
    <t>爱康国宾北京顺平分院</t>
  </si>
  <si>
    <t>北京市顺义区顺平路南法信镇顺捷大厦A座二层203室</t>
  </si>
  <si>
    <t>丰台区</t>
  </si>
  <si>
    <t>爱康国宾北京总部基地分院</t>
  </si>
  <si>
    <t>北京市丰台区南四环西路188号1区31号楼</t>
  </si>
  <si>
    <t>东城区</t>
  </si>
  <si>
    <t>爱康国宾北京磁器口分院</t>
  </si>
  <si>
    <t>北京市东城区珠市口东大街6号珍贝大厦2层</t>
  </si>
  <si>
    <t>福建</t>
  </si>
  <si>
    <t>福州</t>
  </si>
  <si>
    <t>鼓楼区</t>
  </si>
  <si>
    <t>爱康国宾福州鼓楼分院</t>
  </si>
  <si>
    <t>福州市六一北路328号金源花园三层</t>
  </si>
  <si>
    <t>台江区</t>
  </si>
  <si>
    <t>爱康卓悦福州金融街申发大厦分院</t>
  </si>
  <si>
    <t>福建省福州市台江区鳌峰街道曙光路132号申发大厦3层01-07单元</t>
  </si>
  <si>
    <t>广东</t>
  </si>
  <si>
    <t>东莞</t>
  </si>
  <si>
    <t>松山湖区</t>
  </si>
  <si>
    <t>爱康卓悦东莞松山湖中国电子产业园分院</t>
  </si>
  <si>
    <t>东莞市松山湖高新技术开发区科技二路5号中国电子产业园3号楼201</t>
  </si>
  <si>
    <t>1 月 24 日-2 月 9 日</t>
  </si>
  <si>
    <t>2 月 10 日</t>
  </si>
  <si>
    <t>南城区</t>
  </si>
  <si>
    <t>爱康国宾东莞南城财富广场分院</t>
  </si>
  <si>
    <t>东莞市南城区元美路2号财富广场2楼</t>
  </si>
  <si>
    <t>佛山</t>
  </si>
  <si>
    <t>南海区</t>
  </si>
  <si>
    <t>爱康卓悦佛山千灯湖分院</t>
  </si>
  <si>
    <t>佛山市南海区桂城灯湖东路1号友邦金融中心一座25层</t>
  </si>
  <si>
    <t>禅城区</t>
  </si>
  <si>
    <t>爱康国宾佛山禅城分院</t>
  </si>
  <si>
    <t>广东省佛山市禅城区季华四路115号B座宏宇国金大厦二层</t>
  </si>
  <si>
    <t>广州</t>
  </si>
  <si>
    <t>越秀区</t>
  </si>
  <si>
    <t>爱康国宾广州环市东分院2层</t>
  </si>
  <si>
    <t>广州市越秀区环市东路496号广发花园大厦2层（国宾健康检查中心）</t>
  </si>
  <si>
    <t>1 月 23 日-2 月 9 日</t>
  </si>
  <si>
    <t>爱康国宾广州环市东分院3层</t>
  </si>
  <si>
    <t>广州市越秀区环市东路496号广发花园大厦3层（国宾健康检查中心）</t>
  </si>
  <si>
    <t>1 月 28 日-2 月 9 日</t>
  </si>
  <si>
    <t>爱康国宾广州环市东分院4层</t>
  </si>
  <si>
    <t>广州市越秀区环市东路496号广发花园大厦4层（国宾健康检查中心）</t>
  </si>
  <si>
    <t>1 月 3 日-2 月 28 日</t>
  </si>
  <si>
    <t>3 月 1 日</t>
  </si>
  <si>
    <t>天河区</t>
  </si>
  <si>
    <t>爱康国宾广州林和西中泰分院</t>
  </si>
  <si>
    <t>广州市天河区林和西路中泰国际广场商场5层</t>
  </si>
  <si>
    <t>爱康国宾广州天河华港花园分院</t>
  </si>
  <si>
    <t>广州市天河区中山大道东方一路20-24号华港花园3层（BRT华景新城站）</t>
  </si>
  <si>
    <t>爱康国宾广州花城大道南天广场分院3-五层</t>
  </si>
  <si>
    <t>广州市天河区珠江新城花城大道7号南天广场商务中心3-5层（南天珠宝世界）</t>
  </si>
  <si>
    <t>海珠区</t>
  </si>
  <si>
    <t>爱康卓悦广州琶洲保利中悦分院</t>
  </si>
  <si>
    <t>广州市海珠区暄悦东街23号保利中悦广场写字楼（南塔）裙楼3楼（地铁站：万胜围D出口）</t>
  </si>
  <si>
    <t>1 月 17 日-2 月 28 日</t>
  </si>
  <si>
    <t>深圳</t>
  </si>
  <si>
    <t>福田区</t>
  </si>
  <si>
    <t>爱康国宾深圳福田分院</t>
  </si>
  <si>
    <t>深圳市福田区滨河路北彩田路东交汇处联合广场裙楼B座201、203</t>
  </si>
  <si>
    <t>爱康卓悦深圳车公庙杭钢富春大厦分院</t>
  </si>
  <si>
    <t>深圳市福田区深南大道6031号杭钢富春商务大厦1层、2层</t>
  </si>
  <si>
    <t>爱康国宾深圳华强分院</t>
  </si>
  <si>
    <t>深圳市福田区福田街道深圳国际文化大厦4层</t>
  </si>
  <si>
    <t>南山区</t>
  </si>
  <si>
    <t>爱康国宾深圳科技园科兴分院</t>
  </si>
  <si>
    <t>深圳市南山区高新科技园中区科苑路科兴科学园东门B座3单元3A层（荣粤酒家正门左侧电梯上）</t>
  </si>
  <si>
    <t>爱康卓悦深圳快验保分院</t>
  </si>
  <si>
    <t>深圳市南山区东滨路汇滨广场二期裙楼1-3层</t>
  </si>
  <si>
    <t>罗湖区</t>
  </si>
  <si>
    <t>爱康国宾深圳罗湖分院</t>
  </si>
  <si>
    <t>深圳市罗湖区宝安南路3044号天地大厦1层3层</t>
  </si>
  <si>
    <t>惠州</t>
  </si>
  <si>
    <t>惠城区</t>
  </si>
  <si>
    <t>爱康卓悦惠州江北佳兆业广场分院</t>
  </si>
  <si>
    <t>惠州市惠城区惠州大道11号佳兆业中心二期(C座酒店、写字楼)7层01号</t>
  </si>
  <si>
    <t>贵州</t>
  </si>
  <si>
    <t>毕节</t>
  </si>
  <si>
    <t>七星关区</t>
  </si>
  <si>
    <t>爱康国宾毕节松山路三江花园分院</t>
  </si>
  <si>
    <t>毕节市七星关区市西街道松山路95号三江花园B栋2层</t>
  </si>
  <si>
    <t>1 月 30 日-2 月 15 日</t>
  </si>
  <si>
    <t>2 月 16 日</t>
  </si>
  <si>
    <t>都匀</t>
  </si>
  <si>
    <t>都匀市</t>
  </si>
  <si>
    <t>爱康国宾都匀云鹤路尚城壹品分院</t>
  </si>
  <si>
    <t>贵州省都匀市云鹤路45号尚城壹品一至四楼商铺</t>
  </si>
  <si>
    <t>南阴区</t>
  </si>
  <si>
    <t>爱康卓悦贵阳体育馆旗舰分院</t>
  </si>
  <si>
    <t>贵阳市南明区遵义路火车站体院馆内（原领袖KTV）</t>
  </si>
  <si>
    <t>闭店</t>
  </si>
  <si>
    <t>观山湖区</t>
  </si>
  <si>
    <t>贵州爱康国宾体检中心观山湖分院</t>
  </si>
  <si>
    <t>贵州省贵阳市观山湖区龙泉苑街9号独栋商业楼</t>
  </si>
  <si>
    <t>六盘水</t>
  </si>
  <si>
    <t>钟山区</t>
  </si>
  <si>
    <t>爱康国宾贵州六盘水国贸分院</t>
  </si>
  <si>
    <t>贵州省六盘水市钟山区钟山路59号（雨田广场五层）A栋501.B栋502.503</t>
  </si>
  <si>
    <t>凯里</t>
  </si>
  <si>
    <t>凯里市</t>
  </si>
  <si>
    <t>爱康国宾凯里永乐路分院</t>
  </si>
  <si>
    <t>贵州省凯里市永乐路大地永乐家园4层</t>
  </si>
  <si>
    <t>铜仁</t>
  </si>
  <si>
    <t>碧江区</t>
  </si>
  <si>
    <t>爱康国宾铜仁金铜国际分院</t>
  </si>
  <si>
    <t>铜仁市碧江区武陵大道“金铜国际C区“1栋1层，4层5层</t>
  </si>
  <si>
    <t>兴义</t>
  </si>
  <si>
    <t>兴义市</t>
  </si>
  <si>
    <t>爱康国宾兴义印象兴义分院</t>
  </si>
  <si>
    <t>贵州省黔西南州兴义市桔山办金州体育城B5印象兴义地块13号楼</t>
  </si>
  <si>
    <t>遵义</t>
  </si>
  <si>
    <t>红花岗区</t>
  </si>
  <si>
    <t>爱康国宾遵义银河路分院</t>
  </si>
  <si>
    <t>贵州省遵义市红花岗区银河西路公交综保基地2号楼地上1-6层</t>
  </si>
  <si>
    <t>海南</t>
  </si>
  <si>
    <t>海口</t>
  </si>
  <si>
    <t>美兰区</t>
  </si>
  <si>
    <t>海口爱康卓悦体检中心</t>
  </si>
  <si>
    <t>海南省海口市美兰区蓝天街道国瑞写字楼S5项目B座三-四层</t>
  </si>
  <si>
    <t>1 月 24 日-2 月 15 日</t>
  </si>
  <si>
    <t>河北</t>
  </si>
  <si>
    <t>石家庄</t>
  </si>
  <si>
    <t>桥西区</t>
  </si>
  <si>
    <t>爱康卓悦石家庄裕华路海悦天地分院</t>
  </si>
  <si>
    <t>石家庄市桥西区裕华路66号海悦天地A座七层</t>
  </si>
  <si>
    <t>1 月 24 日-2 月 16 日</t>
  </si>
  <si>
    <t>河南</t>
  </si>
  <si>
    <t>郑州</t>
  </si>
  <si>
    <t>金水区</t>
  </si>
  <si>
    <t>爱康卓悦郑州金水东路万鼎广场分院</t>
  </si>
  <si>
    <t>河南省郑州市金水区金水东路16号万鼎广场4层</t>
  </si>
  <si>
    <t>湖北</t>
  </si>
  <si>
    <t>武汉</t>
  </si>
  <si>
    <t>武昌区</t>
  </si>
  <si>
    <t>爱康卓悦武汉汉街总部国际分院</t>
  </si>
  <si>
    <t>武汉市武昌区中北路86号汉街总部国际B座2层</t>
  </si>
  <si>
    <t>爱康卓悦武汉亚贸分院</t>
  </si>
  <si>
    <t>湖北省武汉市武昌区武珞路568号南方帝园1-3F</t>
  </si>
  <si>
    <t>江汉区</t>
  </si>
  <si>
    <t>爱康国宾武汉金墩分院</t>
  </si>
  <si>
    <t xml:space="preserve">武汉市江汉区后襄河二路59号海马中心写字楼商业裙楼三层  </t>
  </si>
  <si>
    <t>宜昌</t>
  </si>
  <si>
    <t>西陵区</t>
  </si>
  <si>
    <t>爱康卓悦宜昌均瑶广场分院</t>
  </si>
  <si>
    <t>宜昌市西陵区西陵一路51号均瑶酒店7层</t>
  </si>
  <si>
    <t>孝感</t>
  </si>
  <si>
    <t>孝感市</t>
  </si>
  <si>
    <t>爱康国宾孝感银泰分院</t>
  </si>
  <si>
    <t>孝感市天仙北路26号银泰城14层</t>
  </si>
  <si>
    <t>湖南</t>
  </si>
  <si>
    <t>长沙</t>
  </si>
  <si>
    <t>开福区</t>
  </si>
  <si>
    <t>爱康国宾长沙八一桥华天酒店分院</t>
  </si>
  <si>
    <t>长沙市开福区芙蓉中路一段593号潇湘华天酒店6层</t>
  </si>
  <si>
    <t>岳麓区</t>
  </si>
  <si>
    <t>爱康国宾长沙河西西中心分院</t>
  </si>
  <si>
    <t>长沙市岳麓区枫林三路49号西中心大厦（汽车西站旁）T1写字楼4层</t>
  </si>
  <si>
    <t>雨花区</t>
  </si>
  <si>
    <t>爱康国宾长沙湘府东路双塔国际分院</t>
  </si>
  <si>
    <t>长沙市雨花区湘府东路258号双塔国际广场A座2层</t>
  </si>
  <si>
    <t>张家界</t>
  </si>
  <si>
    <t>永定区</t>
  </si>
  <si>
    <t>爱康国宾张家界天门山华天大酒店分院</t>
  </si>
  <si>
    <t>湖南省张家界市永定区官黎坪办事处华天城华天大酒店贵宾楼5-6楼</t>
  </si>
  <si>
    <t>株洲</t>
  </si>
  <si>
    <t>天元区</t>
  </si>
  <si>
    <t>爱康国宾株洲天元华天大酒店分院</t>
  </si>
  <si>
    <t>湖南省株洲市天元区长江北路1号华天大酒店四楼</t>
  </si>
  <si>
    <t>吉林</t>
  </si>
  <si>
    <t>长春</t>
  </si>
  <si>
    <t>宽城区</t>
  </si>
  <si>
    <t>爱康国宾长春建设分院</t>
  </si>
  <si>
    <t>长春市宽城区贵阳街287号建设大厦3楼（建设大厦原吉林省政务大厅南门）</t>
  </si>
  <si>
    <t>南关区</t>
  </si>
  <si>
    <t>爱康国宾长春亚泰鸿城西域分院</t>
  </si>
  <si>
    <t>长春市南关区亚泰大街6988号（吉林地税南行200米）</t>
  </si>
  <si>
    <t>江苏</t>
  </si>
  <si>
    <t>江阴</t>
  </si>
  <si>
    <t>江阴市</t>
  </si>
  <si>
    <t>爱康卓悦江阴嘉年华广场分院</t>
  </si>
  <si>
    <t>江阴市滨江中路534号嘉年华广场10幢</t>
  </si>
  <si>
    <t>开发区</t>
  </si>
  <si>
    <t>爱康国宾江阴临港分院</t>
  </si>
  <si>
    <t>江阴市临港街道苏港路99号江阴检验检疫局1-2层</t>
  </si>
  <si>
    <t>南京</t>
  </si>
  <si>
    <t>爱康国宾南京鼓楼分院</t>
  </si>
  <si>
    <t>南京市鼓楼区中央路19号金峰大厦3层</t>
  </si>
  <si>
    <t>江宁区</t>
  </si>
  <si>
    <t>爱康国宾南京江宁分院</t>
  </si>
  <si>
    <t>南京市江宁区双龙大道1118号金轮新都汇2层</t>
  </si>
  <si>
    <t>浦口区</t>
  </si>
  <si>
    <t>爱康国宾南京浦口大道新城总部大厦分院</t>
  </si>
  <si>
    <t>南京市浦口区江浦街道浦口大道1号新城总部大厦305、306、307、308、309、310</t>
  </si>
  <si>
    <t>玄武区</t>
  </si>
  <si>
    <t>爱康国宾南京新街口分院</t>
  </si>
  <si>
    <t>南京市中山东路145号全民健身中心19层</t>
  </si>
  <si>
    <t>建邺区</t>
  </si>
  <si>
    <t>爱康卓悦南京河西庐山路新地中心分院</t>
  </si>
  <si>
    <t>南京市建邺区庐山路168号新地中心二期西格玛广场2楼C区</t>
  </si>
  <si>
    <t>苏州</t>
  </si>
  <si>
    <t>工业园区</t>
  </si>
  <si>
    <t>爱康国宾苏州东环分院</t>
  </si>
  <si>
    <t>苏州工业园区东环路1408号东环时代广场商业裙楼1-2层</t>
  </si>
  <si>
    <t>爱康国宾苏州高新分院</t>
  </si>
  <si>
    <t>苏州高新区运河路77号乐嘉汇商务广场2幢101</t>
  </si>
  <si>
    <t>泰州</t>
  </si>
  <si>
    <t>海陵区</t>
  </si>
  <si>
    <t>爱康国宾泰州青年南路凤城国际分院</t>
  </si>
  <si>
    <t>泰州市海陵区电视塔下，凤城国际西大门进入二楼（整层均是）</t>
  </si>
  <si>
    <t>无锡</t>
  </si>
  <si>
    <t>梁溪区</t>
  </si>
  <si>
    <t>爱康卓悦无锡崇安寺金鼎广场分院</t>
  </si>
  <si>
    <t>无锡市梁溪区人民中路118号</t>
  </si>
  <si>
    <t>新吴区</t>
  </si>
  <si>
    <t>爱康国宾无锡新吴茂业分院</t>
  </si>
  <si>
    <t>无锡市新吴区长江路1-101号茂业百货F层</t>
  </si>
  <si>
    <t>镇江</t>
  </si>
  <si>
    <t>京口区</t>
  </si>
  <si>
    <t>爱康国宾镇江长江路文广分院</t>
  </si>
  <si>
    <t>镇江市长江路33号镇江广电大厦裙楼3层</t>
  </si>
  <si>
    <t>常州</t>
  </si>
  <si>
    <t>新北区</t>
  </si>
  <si>
    <t>爱康卓悦常州龙锦路分院</t>
  </si>
  <si>
    <t>常州市新北区龙锦路1268号B座座1-3楼</t>
  </si>
  <si>
    <t>南通</t>
  </si>
  <si>
    <t>崇川区</t>
  </si>
  <si>
    <t>爱康卓悦南通世纪大道恒隆国际分院</t>
  </si>
  <si>
    <t>南通市崇川区世纪大道18号恒隆国际大厦E座1</t>
  </si>
  <si>
    <t>徐州</t>
  </si>
  <si>
    <t>泉山区</t>
  </si>
  <si>
    <t>爱康卓悦徐州西安北路瑞银中心分院</t>
  </si>
  <si>
    <t>江苏省徐州市泉山区西安北路2号瑞银中心1号楼4-5层</t>
  </si>
  <si>
    <t>苏州市</t>
  </si>
  <si>
    <t>苏州爱康卓悦（文化艺术中心）</t>
  </si>
  <si>
    <t>苏州市园区观枫街1号文化艺术中心2楼3-4号馆</t>
  </si>
  <si>
    <t>江西</t>
  </si>
  <si>
    <t>南昌</t>
  </si>
  <si>
    <t>红谷滩新区</t>
  </si>
  <si>
    <t>爱康卓悦南昌秋水广场香格里拉分院</t>
  </si>
  <si>
    <t>江西省南昌市红谷滩新区翠林路669号南昌香格里拉大酒店</t>
  </si>
  <si>
    <t>辽宁</t>
  </si>
  <si>
    <t>沈阳</t>
  </si>
  <si>
    <t>沈河区</t>
  </si>
  <si>
    <t>爱康国宾沈阳青年大街分院</t>
  </si>
  <si>
    <t>沈阳市沈河区青年大街166号</t>
  </si>
  <si>
    <t>和平区</t>
  </si>
  <si>
    <t>爱康国宾沈阳太原街分院</t>
  </si>
  <si>
    <t>沈阳市和平区太原南街236号</t>
  </si>
  <si>
    <t>大连</t>
  </si>
  <si>
    <t>少河口区</t>
  </si>
  <si>
    <t>爱康卓悦大连星海广场新星星海分院</t>
  </si>
  <si>
    <t>大连市沙河口区太原街175-4号新星星海中心B座二层</t>
  </si>
  <si>
    <t>内蒙古</t>
  </si>
  <si>
    <t>呼和浩特</t>
  </si>
  <si>
    <t>赛罕区</t>
  </si>
  <si>
    <t>爱康卓悦呼和浩特赛罕区敕勒川大街绿地蓝海大厦分院</t>
  </si>
  <si>
    <t>内蒙古自治区呼和浩特赛罕区敕勒川大街15号绿地中央广场蓝海A座商业2层</t>
  </si>
  <si>
    <t>宁夏</t>
  </si>
  <si>
    <t>固原</t>
  </si>
  <si>
    <t>原州区</t>
  </si>
  <si>
    <t>爱康国宾固原华祺饭店分院</t>
  </si>
  <si>
    <t>固原市原州区北京路华祺集团A区一层</t>
  </si>
  <si>
    <t>1 月 27 日-2 月 21 日</t>
  </si>
  <si>
    <t>2 月 22 日</t>
  </si>
  <si>
    <t>银川</t>
  </si>
  <si>
    <t>兴庆区</t>
  </si>
  <si>
    <t>爱康国宾银川光明广场国贸中心分院</t>
  </si>
  <si>
    <t>银川市兴庆区文化西街106号国际贸易中心C栋3层</t>
  </si>
  <si>
    <t>金凤区</t>
  </si>
  <si>
    <t>爱康卓悦银川北京路大世界分院</t>
  </si>
  <si>
    <t>银川市金凤区北京中路大世界商务广场E座5层</t>
  </si>
  <si>
    <t>山东</t>
  </si>
  <si>
    <t>青岛</t>
  </si>
  <si>
    <t>市北区</t>
  </si>
  <si>
    <t>爱康国宾青岛市北CBD西王大厦分院</t>
  </si>
  <si>
    <t>青岛市市北区敦化路138号西王大厦西侧门4层</t>
  </si>
  <si>
    <t>1 月 25 日-2 月 7 日</t>
  </si>
  <si>
    <t>2 月 8 日</t>
  </si>
  <si>
    <t>烟台</t>
  </si>
  <si>
    <t>爱康国宾烟台开发区长江路分院</t>
  </si>
  <si>
    <t>烟台市开发区长江路97号国家羽毛球训练基地（东门）</t>
  </si>
  <si>
    <t>莱山区</t>
  </si>
  <si>
    <t>爱康国宾烟台莱山区港城东大街分院</t>
  </si>
  <si>
    <t>烟台市莱山区港城东大街588号第三城国际大厦副楼1-3层</t>
  </si>
  <si>
    <t>1 月 25 日-2 月 9 日</t>
  </si>
  <si>
    <t>芝罘区</t>
  </si>
  <si>
    <t>爱康国宾烟台芝罘（福）区世茂分院</t>
  </si>
  <si>
    <t>烟台市芝罘区解放路156号世茂广场三楼</t>
  </si>
  <si>
    <t>济南</t>
  </si>
  <si>
    <t>市中区</t>
  </si>
  <si>
    <t>爱康卓悦济南纬二路山东商会大厦分院</t>
  </si>
  <si>
    <t>济南市市中区纬二路51号山东商会大厦6层</t>
  </si>
  <si>
    <t>威海</t>
  </si>
  <si>
    <t>环翠区</t>
  </si>
  <si>
    <t>爱康国宾威海滨海分院</t>
  </si>
  <si>
    <t>威海市环翠区海滨北路附36号府前商厦</t>
  </si>
  <si>
    <t>潍坊</t>
  </si>
  <si>
    <t>爱康国宾潍坊东方路分院</t>
  </si>
  <si>
    <t>潍坊市高新区卧龙东街与东方路交汇处</t>
  </si>
  <si>
    <t>奎文区</t>
  </si>
  <si>
    <t>爱康国宾潍坊新华路分院</t>
  </si>
  <si>
    <t>潍坊市奎文区民生东街66号（原凯远大厦）</t>
  </si>
  <si>
    <t>山西</t>
  </si>
  <si>
    <t>太原</t>
  </si>
  <si>
    <t>杏花岭区</t>
  </si>
  <si>
    <t>爱康卓悦太原新建北路分院</t>
  </si>
  <si>
    <t>山西省太原市杏花岭区新建路111号佳艺特综合楼101室</t>
  </si>
  <si>
    <t>陕西</t>
  </si>
  <si>
    <t>西安</t>
  </si>
  <si>
    <t>雁塔区</t>
  </si>
  <si>
    <t>爱康国宾西安曲江分院</t>
  </si>
  <si>
    <t>西安市雁塔区慈恩西路南段曲江六号东门1-3层</t>
  </si>
  <si>
    <t>未央区</t>
  </si>
  <si>
    <t>爱康卓悦西安行政中心正尚国际分院</t>
  </si>
  <si>
    <t>陕西省西安市未央区未央路与凤城八路十字东南角正尚国际4层</t>
  </si>
  <si>
    <t>莲湖区</t>
  </si>
  <si>
    <t>爱康卓悦西安南二环九座花园分院</t>
  </si>
  <si>
    <t>西安市莲湖区二环南路西段202号九座花园</t>
  </si>
  <si>
    <t>上海</t>
  </si>
  <si>
    <t>长宁区</t>
  </si>
  <si>
    <t>爱康卓悦上海望族分院</t>
  </si>
  <si>
    <t>上海市长宁区天山路1900号4层（近延安西路口）</t>
  </si>
  <si>
    <t>爱康国宾上海中山公园南延安西路分院</t>
  </si>
  <si>
    <t>上海长宁区定西路1018号3层</t>
  </si>
  <si>
    <t>静安区</t>
  </si>
  <si>
    <t>爱康国宾上海曹家渡一品分院</t>
  </si>
  <si>
    <t>上海市静安区康定路1437号（鑫康苑）2层</t>
  </si>
  <si>
    <t>浦东新区</t>
  </si>
  <si>
    <t>爱康国宾上海陆家嘴分院</t>
  </si>
  <si>
    <t>上海市浦东新区商城路1900号金桃大厦1层（源深体育场北）</t>
  </si>
  <si>
    <t>爱康国宾上海浦东八佰伴分院</t>
  </si>
  <si>
    <t>上海市浦东新区张杨路560号（中融恒瑞大厦）6楼西区</t>
  </si>
  <si>
    <t>黄浦区</t>
  </si>
  <si>
    <t>爱康国宾上海外滩延安东路分院</t>
  </si>
  <si>
    <t>上海市黄浦区江西南路29号工商联大厦2层</t>
  </si>
  <si>
    <t>爱康国宾上海西藏南路老西门分院</t>
  </si>
  <si>
    <t>上海市黄浦区西藏南路770号（安基大厦）裙楼</t>
  </si>
  <si>
    <t>杨浦区</t>
  </si>
  <si>
    <t>爱康国宾上海五角场万达广场分院</t>
  </si>
  <si>
    <t>上海市杨浦区国宾路36号万达广场B座5层</t>
  </si>
  <si>
    <t>普陀区</t>
  </si>
  <si>
    <t>爱康国宾上海中环一品分院</t>
  </si>
  <si>
    <t>上海市普陀区真光路1288号百联中环购物广场4层</t>
  </si>
  <si>
    <t>四川</t>
  </si>
  <si>
    <t>成都</t>
  </si>
  <si>
    <t>爱康国宾成都城南分院</t>
  </si>
  <si>
    <t>成都市高新区吉泰三路8号新希望国际C座3楼</t>
  </si>
  <si>
    <t>爱康国宾成都高新分院</t>
  </si>
  <si>
    <t>成都市高新区天韵路高新国际广场D座3层</t>
  </si>
  <si>
    <t>锦江区</t>
  </si>
  <si>
    <t>爱康国宾成都红照壁航天科技分院</t>
  </si>
  <si>
    <t>成都市锦江区人民南路一段新光华街7号航天科技大厦5层</t>
  </si>
  <si>
    <t>龙泉驿区</t>
  </si>
  <si>
    <t>爱康国宾成都龙泉百悦国际中心分院</t>
  </si>
  <si>
    <t>成都市龙泉驿区大面街道金桉路88号百悦国际中心8-9楼</t>
  </si>
  <si>
    <t>金牛区</t>
  </si>
  <si>
    <t>爱康国宾成都茶店子居然之家分院</t>
  </si>
  <si>
    <t>成都市金牛区一品天下大街399号1栋5层1号</t>
  </si>
  <si>
    <t>青羊区</t>
  </si>
  <si>
    <t>爱康国宾成都骡马市分院</t>
  </si>
  <si>
    <t>成都市青羊区青龙大街18号罗马国际大厦4楼</t>
  </si>
  <si>
    <t>武侯区</t>
  </si>
  <si>
    <t>爱康国宾成都外双楠分院</t>
  </si>
  <si>
    <t>成都市武侯区二环路西一段置信路1号置信逸都城5层</t>
  </si>
  <si>
    <t>绵阳</t>
  </si>
  <si>
    <t>爱康国宾绵阳高新火炬广场分院</t>
  </si>
  <si>
    <t>绵阳高新区火炬北路附21号（交警四大队对面）</t>
  </si>
  <si>
    <t>德阳</t>
  </si>
  <si>
    <t>德阳区</t>
  </si>
  <si>
    <t>爱康国宾德阳文庙广场文华楼分院一线</t>
  </si>
  <si>
    <t>四川省德阳市区文庙广场2号1幢2-3层</t>
  </si>
  <si>
    <t>天津</t>
  </si>
  <si>
    <t>河西区</t>
  </si>
  <si>
    <t>爱康国宾天津围堤道峰汇广场分院</t>
  </si>
  <si>
    <t>天津市河西区围堤道103号峰汇广场B座5层</t>
  </si>
  <si>
    <t>天津市</t>
  </si>
  <si>
    <t>爱康卓悦天津友谊北路合众大厦分院</t>
  </si>
  <si>
    <t>天津市河西区友谊北路51号合众大厦C座4层</t>
  </si>
  <si>
    <t>经济开发区</t>
  </si>
  <si>
    <t>爱康卓悦天津滨海新区泰达MSD分院</t>
  </si>
  <si>
    <t>天津经济开发区第二大街45号泰达MSD-F区F5-101/201/301单元</t>
  </si>
  <si>
    <t>暂停营业</t>
  </si>
  <si>
    <t>营业时间另行通知</t>
  </si>
  <si>
    <t>河东区</t>
  </si>
  <si>
    <t>爱康国宾天津六纬路东润名邸分院</t>
  </si>
  <si>
    <t>天津市河东区六纬路与大直沽八号路交口东润大厦4层</t>
  </si>
  <si>
    <t>爱康国宾天津南京路吉利大厦分院</t>
  </si>
  <si>
    <t>天津市和平区南京路209号吉利大厦9层</t>
  </si>
  <si>
    <t>南开区</t>
  </si>
  <si>
    <t>爱康国宾天津南马路悦府广场分院</t>
  </si>
  <si>
    <t>天津市南开区南马路与南门外大街交口中粮广场6层</t>
  </si>
  <si>
    <t>浙江</t>
  </si>
  <si>
    <t>杭州</t>
  </si>
  <si>
    <t>滨江区</t>
  </si>
  <si>
    <t>爱康国宾杭州滨江江南大道分院</t>
  </si>
  <si>
    <t>杭州市滨江区江南大道588号恒鑫大厦裙楼2层</t>
  </si>
  <si>
    <t>萧山区</t>
  </si>
  <si>
    <t>爱康国宾杭州钱江世纪城广孚中心分院</t>
  </si>
  <si>
    <t>杭州市萧山区钱江世纪城广孚联合国际中心裙楼2楼</t>
  </si>
  <si>
    <t>下城区</t>
  </si>
  <si>
    <t>爱康国宾杭州文晖分院</t>
  </si>
  <si>
    <t>杭州市下城区文晖路108号浙江出版物资大厦1-2楼</t>
  </si>
  <si>
    <t>西湖区</t>
  </si>
  <si>
    <t>爱康国宾杭州西溪分院</t>
  </si>
  <si>
    <t>杭州市西湖区文二西路718号西溪创意大厦1-2层</t>
  </si>
  <si>
    <t>余杭区</t>
  </si>
  <si>
    <t>爱康卓悦杭州未来科技城分院</t>
  </si>
  <si>
    <t>杭州市余杭区高教路与联创路交叉口奥克斯创智一号4幢</t>
  </si>
  <si>
    <t>温州</t>
  </si>
  <si>
    <t>鹿城区</t>
  </si>
  <si>
    <t>爱康国宾温州国贸分院</t>
  </si>
  <si>
    <t>温州市鹿城区黎明西路 1 号国贸大酒店 3F、5F</t>
  </si>
  <si>
    <t>宁波</t>
  </si>
  <si>
    <t>海曙区</t>
  </si>
  <si>
    <t>爱康国宾宁波鼓楼分院</t>
  </si>
  <si>
    <t>宁波市海曙区中山西路2号恒隆中心西裙楼4层（蔡家巷6号上电梯）</t>
  </si>
  <si>
    <t>重庆</t>
  </si>
  <si>
    <t>渝中区</t>
  </si>
  <si>
    <t>爱康卓悦重庆解放碑分院</t>
  </si>
  <si>
    <t>重庆市渝中区民生路235号海航保利国际中心4层</t>
  </si>
  <si>
    <t>渝北区</t>
  </si>
  <si>
    <t>爱康国宾重庆黄泥磅揽胜国际分院</t>
  </si>
  <si>
    <t>重庆市渝北区洋河东路1号长安丽都揽胜国际广场2层</t>
  </si>
  <si>
    <t>江北区</t>
  </si>
  <si>
    <t>爱康国宾重庆龙湖源著欣康分院</t>
  </si>
  <si>
    <t>重庆市江北区福康路25号龙湖·源著天街6楼</t>
  </si>
  <si>
    <t>1 月 16 日-2 月 15 日</t>
  </si>
  <si>
    <t>沙坪坝区</t>
  </si>
  <si>
    <t>爱康国宾重庆沙坪坝区分院</t>
  </si>
  <si>
    <t>重庆市沙坪坝区沙南街60号</t>
  </si>
  <si>
    <t>第三方合作机构</t>
  </si>
  <si>
    <t>云南</t>
  </si>
  <si>
    <t>昆明</t>
  </si>
  <si>
    <t>五华区</t>
  </si>
  <si>
    <t>云南健之佳体检中心</t>
  </si>
  <si>
    <t>昆明市五华区三市街柏联广场7层A-7</t>
  </si>
  <si>
    <t>1月24-2月13日</t>
  </si>
  <si>
    <t>甘肃</t>
  </si>
  <si>
    <t>兰州</t>
  </si>
  <si>
    <t>城关区</t>
  </si>
  <si>
    <t>兰州大学第一医院（二分部）</t>
  </si>
  <si>
    <t>甘肃省兰州市城关区酒泉路2号甘肃省邮政信息大厦3楼</t>
  </si>
  <si>
    <t>新疆</t>
  </si>
  <si>
    <t>乌鲁木齐</t>
  </si>
  <si>
    <t>新市区</t>
  </si>
  <si>
    <t>乌鲁木齐市第一人民医院分院</t>
  </si>
  <si>
    <t>乌鲁木齐市新市区河南东路806号</t>
  </si>
  <si>
    <t>泉州</t>
  </si>
  <si>
    <t>丰泽区</t>
  </si>
  <si>
    <t>泉州延年健康管理中心</t>
  </si>
  <si>
    <t>福建省泉州市丰泽区东海丰海路西段(延年山庄内)</t>
  </si>
  <si>
    <t>厦门</t>
  </si>
  <si>
    <t>思明区</t>
  </si>
  <si>
    <t>厦门新开元体检中心</t>
  </si>
  <si>
    <t>福建省厦门市思明区厦禾路338号厦门新开元医院</t>
  </si>
  <si>
    <t>珠海</t>
  </si>
  <si>
    <t>香洲区</t>
  </si>
  <si>
    <t>珠海九龙医院有限公司</t>
  </si>
  <si>
    <t>广东省珠海市香洲区吉大九洲大道中1004号(吉大农行旁)</t>
  </si>
  <si>
    <t>中山市</t>
  </si>
  <si>
    <t>西区</t>
  </si>
  <si>
    <t>中山市中医院体检中心</t>
  </si>
  <si>
    <t>中山市西区康欣路3号中医院住院部2层</t>
  </si>
  <si>
    <t>肇庆</t>
  </si>
  <si>
    <t>端州区</t>
  </si>
  <si>
    <t>肇庆市中医医院体检中心</t>
  </si>
  <si>
    <t>广东省肇庆市端州区端州六路20号</t>
  </si>
  <si>
    <t>襄阳</t>
  </si>
  <si>
    <t>樊城区</t>
  </si>
  <si>
    <t>襄阳阳光健康体检中心</t>
  </si>
  <si>
    <t>湖北省襄阳市樊城区星火路1号(人民广场武商侧门3层)</t>
  </si>
  <si>
    <t>宝鸡</t>
  </si>
  <si>
    <t>渭滨区</t>
  </si>
  <si>
    <t>宝鸡新华健康体检中心</t>
  </si>
  <si>
    <t>陕西省宝鸡市渭滨区公园路7号建工大厦401室、1207室</t>
  </si>
  <si>
    <t>咸阳</t>
  </si>
  <si>
    <t>秦都区</t>
  </si>
  <si>
    <t>普惠咸阳体检中心</t>
  </si>
  <si>
    <t>咸阳市渭阳西路1号财苑大厦3-4层（体育场什字西北角）</t>
  </si>
  <si>
    <t>广西</t>
  </si>
  <si>
    <t>南宁</t>
  </si>
  <si>
    <t>兴宁区</t>
  </si>
  <si>
    <t>南宁市第一人民医院健康体检中心</t>
  </si>
  <si>
    <t>兴宁区民主路20号职工广场</t>
  </si>
  <si>
    <t>宜宾</t>
  </si>
  <si>
    <t>翠屏区</t>
  </si>
  <si>
    <t>宜宾市第一人民医院体检中心</t>
  </si>
  <si>
    <t>四川省宜宾市文星街65号</t>
  </si>
  <si>
    <t>衡阳</t>
  </si>
  <si>
    <t>雁峰区</t>
  </si>
  <si>
    <t>衡阳市康宁健康管理有限公司康宁体检门诊部</t>
  </si>
  <si>
    <t>湖南省衡阳市雁峰区打线坪68号H栋2-3楼</t>
  </si>
  <si>
    <t>洛阳</t>
  </si>
  <si>
    <t>新区政</t>
  </si>
  <si>
    <t>普惠洛阳体检中心</t>
  </si>
  <si>
    <t>洛阳市新区政和路西段26号（丹尼斯向西200米）</t>
  </si>
  <si>
    <t>包头</t>
  </si>
  <si>
    <t>昆都仑区</t>
  </si>
  <si>
    <t>包头医学院第一附属医院</t>
  </si>
  <si>
    <t>包头市昆都仑区林荫路青年13号小区西南侧</t>
  </si>
  <si>
    <t>黑龙江</t>
  </si>
  <si>
    <t>哈尔滨</t>
  </si>
  <si>
    <t>南岗区</t>
  </si>
  <si>
    <t>哈尔滨工业大学</t>
  </si>
  <si>
    <t>黑龙江省哈尔滨市南岗区教化街2号</t>
  </si>
  <si>
    <t>大同</t>
  </si>
  <si>
    <t>平城区</t>
  </si>
  <si>
    <t>山西和谐健康体检中心大同分店</t>
  </si>
  <si>
    <t>大同市魏都大道东侧云顶雅园D座</t>
  </si>
  <si>
    <t>长治</t>
  </si>
  <si>
    <t>潞州区</t>
  </si>
  <si>
    <t>山西和谐健康体检中心长治分店</t>
  </si>
  <si>
    <t>山西省长治市太行东街272号（和济医院正对面）</t>
  </si>
  <si>
    <t>临汾</t>
  </si>
  <si>
    <t>尧都区</t>
  </si>
  <si>
    <t>山西和谐健康体检中心临汾分店</t>
  </si>
  <si>
    <t>临汾市汾河一路1号（鼓楼北街北孝十字路口中西北角）</t>
  </si>
  <si>
    <t>青海</t>
  </si>
  <si>
    <t>西宁</t>
  </si>
  <si>
    <t>城东区</t>
  </si>
  <si>
    <t>西宁康福中西医结合医院</t>
  </si>
  <si>
    <t>西宁市新宁路2号</t>
  </si>
  <si>
    <t>临沂</t>
  </si>
  <si>
    <t>兰山区</t>
  </si>
  <si>
    <t>临沂兰山区人民医院体检中心</t>
  </si>
  <si>
    <t>临沂市考棚街20-7</t>
  </si>
  <si>
    <t>漳州</t>
  </si>
  <si>
    <t>芗城区</t>
  </si>
  <si>
    <t>漳州市医院</t>
  </si>
  <si>
    <t>福建省漳州市胜利西路59号</t>
  </si>
  <si>
    <t>邯郸</t>
  </si>
  <si>
    <t>丛台区</t>
  </si>
  <si>
    <t>邯郸仁泰体检中心</t>
  </si>
  <si>
    <t>邯郸市人民东路与秦皇大街交叉口东北角锦河湾小区</t>
  </si>
  <si>
    <t>保定</t>
  </si>
  <si>
    <t>保定慈惠健康体检中心</t>
  </si>
  <si>
    <t>朝阳北大街728号（恒通财富中心对面）</t>
  </si>
  <si>
    <t>大理</t>
  </si>
  <si>
    <t>大理民族医院</t>
  </si>
  <si>
    <t>大理州大理经济开发区苍山东路86号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</si>
</sst>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微软雅黑"/>
      <family val="2"/>
    </font>
    <font>
      <sz val="11"/>
      <color indexed="8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微软雅黑"/>
      <family val="2"/>
    </font>
    <font>
      <sz val="11"/>
      <color theme="1"/>
      <name val="微软雅黑"/>
      <family val="2"/>
    </font>
    <font>
      <sz val="10"/>
      <color theme="1"/>
      <name val="微软雅黑"/>
      <family val="2"/>
    </font>
    <font>
      <sz val="10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21" borderId="10" xfId="0" applyFont="1" applyFill="1" applyBorder="1" applyAlignment="1">
      <alignment horizontal="left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5" fillId="21" borderId="10" xfId="0" applyFont="1" applyFill="1" applyBorder="1" applyAlignment="1">
      <alignment horizontal="center" vertical="center" wrapText="1"/>
    </xf>
    <xf numFmtId="0" fontId="5" fillId="21" borderId="12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5" fillId="21" borderId="9" xfId="0" applyNumberFormat="1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48" fillId="25" borderId="9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left" vertical="center" wrapText="1"/>
    </xf>
    <xf numFmtId="0" fontId="49" fillId="25" borderId="9" xfId="0" applyFont="1" applyFill="1" applyBorder="1" applyAlignment="1">
      <alignment horizontal="center" vertical="center" wrapText="1"/>
    </xf>
    <xf numFmtId="0" fontId="5" fillId="25" borderId="9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left" vertical="center" wrapText="1"/>
    </xf>
    <xf numFmtId="58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IMIN~1\AppData\Local\Temp\&#26032;&#24314;%20XLS%20&#24037;&#203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分院名称</v>
          </cell>
          <cell r="B1" t="str">
            <v>放假时间</v>
          </cell>
          <cell r="C1" t="str">
            <v>恢复营业时间</v>
          </cell>
        </row>
        <row r="2">
          <cell r="A2" t="str">
            <v>爱康卓悦北京西三旗悦秀路沁春家园分院</v>
          </cell>
          <cell r="B2" t="str">
            <v>1 月 22 日-2 月 11 日</v>
          </cell>
          <cell r="C2" t="str">
            <v>2 月 12 日</v>
          </cell>
        </row>
        <row r="3">
          <cell r="A3" t="str">
            <v>爱康卓悦北京阜成门万通大厦分院</v>
          </cell>
          <cell r="B3" t="str">
            <v>1 月 22 日-2 月 11 日</v>
          </cell>
          <cell r="C3" t="str">
            <v>2 月 12 日</v>
          </cell>
        </row>
        <row r="4">
          <cell r="A4" t="str">
            <v>爱康卓悦北京中关村方正国际大厦分院</v>
          </cell>
          <cell r="B4" t="str">
            <v>1 月 27 日-2 月 16 日</v>
          </cell>
          <cell r="C4" t="str">
            <v>2 月 17 日</v>
          </cell>
        </row>
        <row r="5">
          <cell r="A5" t="str">
            <v>爱康国宾北京总部基地分院</v>
          </cell>
          <cell r="B5" t="str">
            <v>1 月 27 日-2 月 16 日</v>
          </cell>
          <cell r="C5" t="str">
            <v>2 月 17 日</v>
          </cell>
        </row>
        <row r="6">
          <cell r="A6" t="str">
            <v>爱康国宾北京白云路分院</v>
          </cell>
          <cell r="B6" t="str">
            <v>1 月 22 日-2 月 11 日</v>
          </cell>
          <cell r="C6" t="str">
            <v>2 月 12 日</v>
          </cell>
        </row>
        <row r="7">
          <cell r="A7" t="str">
            <v>爱康国宾北京亚运村慧忠北里分院</v>
          </cell>
          <cell r="B7" t="str">
            <v>1 月 27 日-2 月 16 日</v>
          </cell>
          <cell r="C7" t="str">
            <v>2 月 17 日</v>
          </cell>
        </row>
        <row r="8">
          <cell r="A8" t="str">
            <v>爱康国宾北京磁器口分院</v>
          </cell>
          <cell r="B8" t="str">
            <v>1 月 27 日-2 月 16 日</v>
          </cell>
          <cell r="C8" t="str">
            <v>2 月 17 日</v>
          </cell>
        </row>
        <row r="9">
          <cell r="A9" t="str">
            <v>爱康国宾北京顺平分院</v>
          </cell>
          <cell r="B9" t="str">
            <v>1 月 27 日-2 月 16 日</v>
          </cell>
          <cell r="C9" t="str">
            <v>2 月 17 日</v>
          </cell>
        </row>
        <row r="10">
          <cell r="A10" t="str">
            <v>爱康国宾北京西直门分院 4 层</v>
          </cell>
          <cell r="B10" t="str">
            <v>1 月 27 日-2 月 16 日</v>
          </cell>
          <cell r="C10" t="str">
            <v>2 月 17 日</v>
          </cell>
        </row>
        <row r="11">
          <cell r="A11" t="str">
            <v>爱康国宾北京建国门分院</v>
          </cell>
          <cell r="B11" t="str">
            <v>1 月 22 日-2 月 11 日</v>
          </cell>
          <cell r="C11" t="str">
            <v>2 月 12 日</v>
          </cell>
        </row>
        <row r="12">
          <cell r="A12" t="str">
            <v>爱康国宾北京酒仙桥分院</v>
          </cell>
          <cell r="B12" t="str">
            <v>1 月 22 日-2 月 11 日</v>
          </cell>
          <cell r="C12" t="str">
            <v>2 月 12 日</v>
          </cell>
        </row>
        <row r="13">
          <cell r="A13" t="str">
            <v>爱康国宾北京丽都分院</v>
          </cell>
          <cell r="B13" t="str">
            <v>1 月 27 日-2 月 16 日</v>
          </cell>
          <cell r="C13" t="str">
            <v>2 月 17 日</v>
          </cell>
        </row>
        <row r="14">
          <cell r="A14" t="str">
            <v>爱康国宾北京安华桥分院</v>
          </cell>
          <cell r="B14" t="str">
            <v>1 月 22 日-2 月 11 日</v>
          </cell>
          <cell r="C14" t="str">
            <v>2 月 12 日</v>
          </cell>
        </row>
        <row r="15">
          <cell r="A15" t="str">
            <v>爱康国宾北京西站瑞海大厦分院</v>
          </cell>
          <cell r="B15" t="str">
            <v>1 月 22 日-2 月 11 日</v>
          </cell>
          <cell r="C15" t="str">
            <v>2 月 12 日</v>
          </cell>
        </row>
        <row r="16">
          <cell r="A16" t="str">
            <v>爱康国宾航天桥光耀东方分院</v>
          </cell>
          <cell r="B16" t="str">
            <v>1 月 27 日-2 月 16 日</v>
          </cell>
          <cell r="C16" t="str">
            <v>2 月 17 日</v>
          </cell>
        </row>
        <row r="17">
          <cell r="A17" t="str">
            <v>爱康国宾北京日坛分院 VIP 部</v>
          </cell>
          <cell r="B17" t="str">
            <v>迁址</v>
          </cell>
          <cell r="C17" t="str">
            <v>营业时间另行通知</v>
          </cell>
        </row>
        <row r="18">
          <cell r="A18" t="str">
            <v>爱康国宾北京西直门分院 5 层</v>
          </cell>
          <cell r="B18" t="str">
            <v>升级改造</v>
          </cell>
          <cell r="C18" t="str">
            <v>营业时间另行通知</v>
          </cell>
        </row>
        <row r="19">
          <cell r="A19" t="str">
            <v>爱康卓悦呼和浩特赛罕区敕勒川大街绿地蓝海大厦分院</v>
          </cell>
          <cell r="B19" t="str">
            <v>1 月 26 日-2 月 15 日</v>
          </cell>
          <cell r="C19" t="str">
            <v>2 月 16 日</v>
          </cell>
        </row>
        <row r="20">
          <cell r="A20" t="str">
            <v>爱康卓悦太原新建北路分院</v>
          </cell>
          <cell r="B20" t="str">
            <v>1 月 24 日-2 月 16 日</v>
          </cell>
          <cell r="C20" t="str">
            <v>2 月 17 日</v>
          </cell>
        </row>
        <row r="21">
          <cell r="A21" t="str">
            <v>石家庄爱康卓悦海悦天地分院</v>
          </cell>
          <cell r="B21" t="str">
            <v>1 月 24 日-2 月 16 日</v>
          </cell>
          <cell r="C21" t="str">
            <v>2 月 17 日</v>
          </cell>
        </row>
        <row r="22">
          <cell r="A22" t="str">
            <v>爱康国宾郑州郑汴路英协广场分院</v>
          </cell>
          <cell r="B22" t="str">
            <v>暂停营业</v>
          </cell>
          <cell r="C22" t="str">
            <v>营业时间另行通知</v>
          </cell>
        </row>
        <row r="23">
          <cell r="A23" t="str">
            <v>爱康卓悦郑州金水东路万鼎广场分院</v>
          </cell>
          <cell r="B23" t="str">
            <v>1 月 10 日</v>
          </cell>
          <cell r="C23" t="str">
            <v>营业时间另行通知</v>
          </cell>
        </row>
        <row r="24">
          <cell r="A24" t="str">
            <v>爱康卓悦上海望族分院</v>
          </cell>
          <cell r="B24" t="str">
            <v>1 月 29 日-2 月 7 日</v>
          </cell>
          <cell r="C24" t="str">
            <v>2 月 8 日</v>
          </cell>
        </row>
        <row r="25">
          <cell r="A25" t="str">
            <v>爱康卓悦上海望族分院 VIP 部</v>
          </cell>
          <cell r="B25" t="str">
            <v>1 月 29 日-2 月 28 日</v>
          </cell>
          <cell r="C25" t="str">
            <v>3 月 1 日</v>
          </cell>
        </row>
        <row r="26">
          <cell r="A26" t="str">
            <v>爱康国宾上海外滩延安东路分院 VIP 部</v>
          </cell>
          <cell r="B26" t="str">
            <v>1 月 29 日-2 月 28 日</v>
          </cell>
          <cell r="C26" t="str">
            <v>3 月 1 日</v>
          </cell>
        </row>
        <row r="27">
          <cell r="A27" t="str">
            <v>爱康国宾上海西藏南路老西门分院 VIP 部</v>
          </cell>
          <cell r="B27" t="str">
            <v>1 月 29 日-2 月 28 日</v>
          </cell>
          <cell r="C27" t="str">
            <v>3 月 1 日</v>
          </cell>
        </row>
        <row r="28">
          <cell r="A28" t="str">
            <v>爱康国宾上海曹家渡一品分院 VIP 部</v>
          </cell>
          <cell r="B28" t="str">
            <v>1 月 29 日-2 月 28 日</v>
          </cell>
          <cell r="C28" t="str">
            <v>3 月 1 日</v>
          </cell>
        </row>
        <row r="29">
          <cell r="A29" t="str">
            <v>爱康国宾上海浦东八佰伴分院 VIP 部</v>
          </cell>
          <cell r="B29" t="str">
            <v>1 月 29 日-2 月 28 日</v>
          </cell>
          <cell r="C29" t="str">
            <v>3 月 1 日</v>
          </cell>
        </row>
        <row r="30">
          <cell r="A30" t="str">
            <v>爱康国宾上海中环一品分院 VIP 部</v>
          </cell>
          <cell r="B30" t="str">
            <v>1 月 29 日-2 月 28 日</v>
          </cell>
          <cell r="C30" t="str">
            <v>3 月 1 日</v>
          </cell>
        </row>
        <row r="31">
          <cell r="A31" t="str">
            <v>爱康国宾上海五角场万达广场分院 VIP 部</v>
          </cell>
          <cell r="B31" t="str">
            <v>1 月 29 日-2 月 28 日</v>
          </cell>
          <cell r="C31" t="str">
            <v>3 月 1 日</v>
          </cell>
        </row>
        <row r="32">
          <cell r="A32" t="str">
            <v>爱康国宾上海中山公园南延安西路分院 VIP 部</v>
          </cell>
          <cell r="B32" t="str">
            <v>暂停营业</v>
          </cell>
          <cell r="C32" t="str">
            <v>营业时间另行通知</v>
          </cell>
        </row>
        <row r="33">
          <cell r="A33" t="str">
            <v>上海元化分院</v>
          </cell>
          <cell r="B33" t="str">
            <v>1 月 29 日-2 月 7 日</v>
          </cell>
          <cell r="C33" t="str">
            <v>2 月 8 日</v>
          </cell>
        </row>
        <row r="34">
          <cell r="A34" t="str">
            <v>爱康国宾上海外滩延安东路分院</v>
          </cell>
          <cell r="B34" t="str">
            <v>1 月 29 日-2 月 7 日</v>
          </cell>
          <cell r="C34" t="str">
            <v>2 月 8 日</v>
          </cell>
        </row>
        <row r="35">
          <cell r="A35" t="str">
            <v>爱康国宾上海曹家渡一品分院</v>
          </cell>
          <cell r="B35" t="str">
            <v>1 月 29 日-2 月 7 日</v>
          </cell>
          <cell r="C35" t="str">
            <v>2 月 8 日</v>
          </cell>
        </row>
        <row r="36">
          <cell r="A36" t="str">
            <v>爱康国宾上海西康路分院</v>
          </cell>
          <cell r="B36" t="str">
            <v>1 月 31 日-2 月 7 日</v>
          </cell>
          <cell r="C36" t="str">
            <v>2 月 8 日</v>
          </cell>
        </row>
        <row r="37">
          <cell r="A37" t="str">
            <v>爱康国宾上海西藏南路老西门分院</v>
          </cell>
          <cell r="B37" t="str">
            <v>1 月 29 日-2 月 7 日</v>
          </cell>
          <cell r="C37" t="str">
            <v>2 月 8 日</v>
          </cell>
        </row>
        <row r="38">
          <cell r="A38" t="str">
            <v>爱康国宾上海中山公园南延安西路分院</v>
          </cell>
          <cell r="B38" t="str">
            <v>1 月 29 日-2 月 7 日</v>
          </cell>
          <cell r="C38" t="str">
            <v>2 月 8 日</v>
          </cell>
        </row>
        <row r="39">
          <cell r="A39" t="str">
            <v>爱康国宾上海五角场万达广场分院</v>
          </cell>
          <cell r="B39" t="str">
            <v>1 月 29 日-2 月 7 日</v>
          </cell>
          <cell r="C39" t="str">
            <v>2 月 8 日</v>
          </cell>
        </row>
        <row r="40">
          <cell r="A40" t="str">
            <v>爱康国宾上海浦东八佰伴分院</v>
          </cell>
          <cell r="B40" t="str">
            <v>1 月 29 日-2 月 7 日</v>
          </cell>
          <cell r="C40" t="str">
            <v>2 月 8 日</v>
          </cell>
        </row>
        <row r="41">
          <cell r="A41" t="str">
            <v>爱康国宾上海中环一品分院</v>
          </cell>
          <cell r="B41" t="str">
            <v>1 月 29 日-2 月 7 日</v>
          </cell>
          <cell r="C41" t="str">
            <v>2 月 8 日</v>
          </cell>
        </row>
        <row r="42">
          <cell r="A42" t="str">
            <v>爱康国宾上海陆家嘴分院</v>
          </cell>
          <cell r="B42" t="str">
            <v>迁址</v>
          </cell>
          <cell r="C42" t="str">
            <v>营业时间另行通知</v>
          </cell>
        </row>
        <row r="43">
          <cell r="A43" t="str">
            <v>上海华检淮海店</v>
          </cell>
          <cell r="B43" t="str">
            <v>1 月 29 日-2 月 13 日</v>
          </cell>
          <cell r="C43" t="str">
            <v>2 月 14 日</v>
          </cell>
        </row>
        <row r="44">
          <cell r="A44" t="str">
            <v>上海华检陆家嘴店</v>
          </cell>
          <cell r="B44" t="str">
            <v>1 月 29 日-2 月 13 日</v>
          </cell>
          <cell r="C44" t="str">
            <v>2 月 14 日</v>
          </cell>
        </row>
        <row r="45">
          <cell r="A45" t="str">
            <v>上海华检陆家嘴店贵宾健康管理中心</v>
          </cell>
          <cell r="B45" t="str">
            <v>1 月 29 日-2 月 13 日</v>
          </cell>
          <cell r="C45" t="str">
            <v>2 月 14 日</v>
          </cell>
        </row>
        <row r="46">
          <cell r="A46" t="str">
            <v>上海华检金桥店</v>
          </cell>
          <cell r="B46" t="str">
            <v>1 月 29 日-2 月 13 日</v>
          </cell>
          <cell r="C46" t="str">
            <v>2 月 14 日</v>
          </cell>
        </row>
        <row r="47">
          <cell r="A47" t="str">
            <v>爱康卓悦广州琶洲保利中悦分院（三层）</v>
          </cell>
          <cell r="B47" t="str">
            <v>1 月 17 日-2 月 28 日</v>
          </cell>
          <cell r="C47" t="str">
            <v>3 月 1 日</v>
          </cell>
        </row>
        <row r="48">
          <cell r="A48" t="str">
            <v>爱康卓悦广州琶洲保利中悦分院 VIP 部（四层）</v>
          </cell>
          <cell r="B48" t="str">
            <v>1 月 17 日-2 月 28 日</v>
          </cell>
          <cell r="C48" t="str">
            <v>3 月 1 日</v>
          </cell>
        </row>
        <row r="49">
          <cell r="A49" t="str">
            <v>爱康卓悦广州环市东分院四层</v>
          </cell>
          <cell r="B49" t="str">
            <v>1 月 3 日-2 月 28 日</v>
          </cell>
          <cell r="C49" t="str">
            <v>3 月 1 日</v>
          </cell>
        </row>
        <row r="50">
          <cell r="A50" t="str">
            <v>爱康国宾广州环市东分院二层 VIP 部</v>
          </cell>
          <cell r="B50" t="str">
            <v>1 月 23 日-2 月 9 日</v>
          </cell>
          <cell r="C50" t="str">
            <v>2 月 10 日</v>
          </cell>
        </row>
        <row r="51">
          <cell r="A51" t="str">
            <v>爱康国宾广州环市东分院三层</v>
          </cell>
          <cell r="B51" t="str">
            <v>1 月 28 日-2 月 9 日</v>
          </cell>
          <cell r="C51" t="str">
            <v>2 月 10 日</v>
          </cell>
        </row>
        <row r="52">
          <cell r="A52" t="str">
            <v>爱康国宾广州天河华港花园分院</v>
          </cell>
          <cell r="B52" t="str">
            <v>1 月 17 日-2 月 19 日</v>
          </cell>
          <cell r="C52" t="str">
            <v>2 月 20 日</v>
          </cell>
        </row>
        <row r="53">
          <cell r="A53" t="str">
            <v>爱康国宾广州花城大道南天广场三层 VIP 部</v>
          </cell>
          <cell r="B53" t="str">
            <v>1 月 28 日-2 月 20 日</v>
          </cell>
          <cell r="C53" t="str">
            <v>2 月 21 日</v>
          </cell>
        </row>
        <row r="54">
          <cell r="A54" t="str">
            <v>爱康国宾广州花城大道南天广场分院五层</v>
          </cell>
          <cell r="B54" t="str">
            <v>1 月 28 日-2 月 9 日</v>
          </cell>
          <cell r="C54" t="str">
            <v>2 月 10 日</v>
          </cell>
        </row>
        <row r="55">
          <cell r="A55" t="str">
            <v>爱康国宾广州林和西中泰分院五层</v>
          </cell>
          <cell r="B55" t="str">
            <v>1 月 3 日-2 月 28 日</v>
          </cell>
          <cell r="C55" t="str">
            <v>3 月 1 日</v>
          </cell>
        </row>
        <row r="56">
          <cell r="A56" t="str">
            <v>爱康国宾广州林和西中泰分院三层</v>
          </cell>
          <cell r="B56" t="str">
            <v>1 月 28 日-2 月 20 日</v>
          </cell>
          <cell r="C56" t="str">
            <v>2 月 21 日</v>
          </cell>
        </row>
        <row r="57">
          <cell r="A57" t="str">
            <v>爱康卓悦深圳车公庙杭钢富春大厦分院</v>
          </cell>
          <cell r="B57" t="str">
            <v>1 月 28 日-2 月 16 日</v>
          </cell>
          <cell r="C57" t="str">
            <v>2 月 17 日</v>
          </cell>
        </row>
        <row r="58">
          <cell r="A58" t="str">
            <v>爱康国宾深圳科技园科兴分院</v>
          </cell>
          <cell r="B58" t="str">
            <v>1 月 28 日-2 月 16 日</v>
          </cell>
          <cell r="C58" t="str">
            <v>2 月 17 日</v>
          </cell>
        </row>
        <row r="59">
          <cell r="A59" t="str">
            <v>爱康国宾深圳华强分院</v>
          </cell>
          <cell r="B59" t="str">
            <v>1 月 28 日-2 月 16 日</v>
          </cell>
          <cell r="C59" t="str">
            <v>2 月 17 日</v>
          </cell>
        </row>
        <row r="60">
          <cell r="A60" t="str">
            <v>爱康国宾深圳罗湖分院</v>
          </cell>
          <cell r="B60" t="str">
            <v>升级改造</v>
          </cell>
          <cell r="C60" t="str">
            <v>2 月 17 日</v>
          </cell>
        </row>
        <row r="61">
          <cell r="A61" t="str">
            <v>爱康卓悦深圳快验保分院</v>
          </cell>
          <cell r="B61" t="str">
            <v>1 月 22 日-2 月 10 日</v>
          </cell>
          <cell r="C61" t="str">
            <v>2 月 11 日</v>
          </cell>
        </row>
        <row r="62">
          <cell r="A62" t="str">
            <v>爱康国宾深圳福田分院</v>
          </cell>
          <cell r="B62" t="str">
            <v>升级改造</v>
          </cell>
          <cell r="C62" t="str">
            <v>营业时间另行通知</v>
          </cell>
        </row>
        <row r="63">
          <cell r="A63" t="str">
            <v>爱康卓悦佛山千灯湖分院</v>
          </cell>
          <cell r="B63" t="str">
            <v>1 月 24 日-2 月 15 日</v>
          </cell>
          <cell r="C63" t="str">
            <v>2 月 16 日</v>
          </cell>
        </row>
        <row r="64">
          <cell r="A64" t="str">
            <v>爱康国宾佛山禅城分院</v>
          </cell>
          <cell r="B64" t="str">
            <v>1 月 24 日-2 月 15 日</v>
          </cell>
          <cell r="C64" t="str">
            <v>2 月 16 日</v>
          </cell>
        </row>
        <row r="65">
          <cell r="A65" t="str">
            <v>爱康国宾东莞南城财富广场分院</v>
          </cell>
          <cell r="B65" t="str">
            <v>1 月 17 日-2 月 15 日</v>
          </cell>
          <cell r="C65" t="str">
            <v>2 月 16 日</v>
          </cell>
        </row>
        <row r="66">
          <cell r="A66" t="str">
            <v>东莞爱康卓悦松山湖中国电子产业园分院</v>
          </cell>
          <cell r="B66" t="str">
            <v>1 月 24 日-2 月 9 日</v>
          </cell>
          <cell r="C66" t="str">
            <v>2 月 10 日</v>
          </cell>
        </row>
        <row r="67">
          <cell r="A67" t="str">
            <v>爱康卓悦惠州江北佳兆业广场分院</v>
          </cell>
          <cell r="B67" t="str">
            <v>1 月 24 日-2 月 21 日</v>
          </cell>
          <cell r="C67" t="str">
            <v>2 月 22 日</v>
          </cell>
        </row>
        <row r="68">
          <cell r="A68" t="str">
            <v>爱康国宾杭州文晖分院</v>
          </cell>
          <cell r="B68" t="str">
            <v>1 月 17 日-2 月 7 日</v>
          </cell>
          <cell r="C68" t="str">
            <v>2 月 8 日</v>
          </cell>
        </row>
        <row r="70">
          <cell r="A70" t="str">
            <v>爱康国宾杭州滨江江南大道分院</v>
          </cell>
          <cell r="B70" t="str">
            <v>1 月 24 日-2 月 11 日</v>
          </cell>
          <cell r="C70" t="str">
            <v>2 月 12 日</v>
          </cell>
        </row>
        <row r="71">
          <cell r="A71" t="str">
            <v>爱康卓悦杭州未来科技城分院</v>
          </cell>
          <cell r="B71" t="str">
            <v>1 月 23 日-2 月 11 日</v>
          </cell>
          <cell r="C71" t="str">
            <v>2 月 12 日</v>
          </cell>
        </row>
        <row r="72">
          <cell r="A72" t="str">
            <v>爱康国宾杭州西溪分院</v>
          </cell>
          <cell r="B72" t="str">
            <v>1 月 24 日-2 月 11 日</v>
          </cell>
          <cell r="C72" t="str">
            <v>2 月 12 日</v>
          </cell>
        </row>
        <row r="73">
          <cell r="A73" t="str">
            <v>爱康国宾杭州钱江世纪城广孚中心分院</v>
          </cell>
          <cell r="B73" t="str">
            <v>1 月 23 日-2 月 11 日</v>
          </cell>
          <cell r="C73" t="str">
            <v>2 月 12 日</v>
          </cell>
        </row>
        <row r="74">
          <cell r="A74" t="str">
            <v>爱康国宾宁波鼓楼分院</v>
          </cell>
          <cell r="B74" t="str">
            <v>1 月 23 日-2 月 6 日</v>
          </cell>
          <cell r="C74" t="str">
            <v>2 月 7 日</v>
          </cell>
        </row>
        <row r="75">
          <cell r="A75" t="str">
            <v>爱康国宾宁波鼓楼分院 VIP 部</v>
          </cell>
          <cell r="B75" t="str">
            <v>1 月 15 日-2 月 14 日</v>
          </cell>
          <cell r="C75" t="str">
            <v>2 月 15 日</v>
          </cell>
        </row>
        <row r="76">
          <cell r="A76" t="str">
            <v>爱康国宾温州国贸分院</v>
          </cell>
          <cell r="B76" t="str">
            <v>1 月 17 日-2 月 15 日</v>
          </cell>
          <cell r="C76" t="str">
            <v>2 月 16 日</v>
          </cell>
        </row>
        <row r="77">
          <cell r="A77" t="str">
            <v>爱康国宾天津南京路吉利大厦分院</v>
          </cell>
          <cell r="B77" t="str">
            <v>暂停营业</v>
          </cell>
          <cell r="C77" t="str">
            <v>营业时间另行通知</v>
          </cell>
        </row>
        <row r="78">
          <cell r="A78" t="str">
            <v>爱康国宾天津六纬路东润名邸分院</v>
          </cell>
          <cell r="B78" t="str">
            <v>暂停营业</v>
          </cell>
          <cell r="C78" t="str">
            <v>营业时间另行通知</v>
          </cell>
        </row>
        <row r="79">
          <cell r="A79" t="str">
            <v>爱康国宾天津围堤道峰汇广场分院</v>
          </cell>
          <cell r="B79" t="str">
            <v>暂停营业</v>
          </cell>
          <cell r="C79" t="str">
            <v>营业时间另行通知</v>
          </cell>
        </row>
        <row r="80">
          <cell r="A80" t="str">
            <v>爱康国宾天津南马路悦府广场分院</v>
          </cell>
          <cell r="B80" t="str">
            <v>暂停营业</v>
          </cell>
          <cell r="C80" t="str">
            <v>营业时间另行通知</v>
          </cell>
        </row>
        <row r="81">
          <cell r="A81" t="str">
            <v>爱康卓悦天津友谊北路合众大厦分院</v>
          </cell>
          <cell r="B81" t="str">
            <v>暂停营业</v>
          </cell>
          <cell r="C81" t="str">
            <v>营业时间另行通知</v>
          </cell>
        </row>
        <row r="82">
          <cell r="A82" t="str">
            <v>爱康卓悦天津滨海新区泰达 MSD 分院</v>
          </cell>
          <cell r="B82" t="str">
            <v>暂停营业</v>
          </cell>
          <cell r="C82" t="str">
            <v>营业时间另行通知</v>
          </cell>
        </row>
        <row r="83">
          <cell r="A83" t="str">
            <v>爱康卓悦南京河西庐山路新地中心分院</v>
          </cell>
          <cell r="B83" t="str">
            <v>1 月 24 日-2 月 10 日</v>
          </cell>
          <cell r="C83" t="str">
            <v>2 月 11 日</v>
          </cell>
        </row>
        <row r="85">
          <cell r="A85" t="str">
            <v>爱康国宾南京新街口分院</v>
          </cell>
          <cell r="B85" t="str">
            <v>1 月 24 日-2 月 10 日</v>
          </cell>
          <cell r="C85" t="str">
            <v>2 月 11 日</v>
          </cell>
        </row>
        <row r="86">
          <cell r="A86" t="str">
            <v>爱康国宾南京鼓楼分院</v>
          </cell>
          <cell r="B86" t="str">
            <v>1 月 24 日-2 月 10 日</v>
          </cell>
          <cell r="C86" t="str">
            <v>2 月 11 日</v>
          </cell>
        </row>
        <row r="87">
          <cell r="A87" t="str">
            <v>爱康国宾南京江宁分院</v>
          </cell>
          <cell r="B87" t="str">
            <v>1 月 24 日-2 月 10 日</v>
          </cell>
          <cell r="C87" t="str">
            <v>2 月 11 日</v>
          </cell>
        </row>
        <row r="88">
          <cell r="A88" t="str">
            <v>爱康国宾南京浦口大道新城总部大厦分院</v>
          </cell>
          <cell r="B88" t="str">
            <v>1 月 24 日-2 月 10 日</v>
          </cell>
          <cell r="C88" t="str">
            <v>2 月 11 日</v>
          </cell>
        </row>
        <row r="89">
          <cell r="A89" t="str">
            <v>爱康国宾镇江长江路文广分院</v>
          </cell>
          <cell r="B89" t="str">
            <v>1 月 24 日-2 月 15 日</v>
          </cell>
          <cell r="C89" t="str">
            <v>2 月 16 日</v>
          </cell>
        </row>
        <row r="90">
          <cell r="A90" t="str">
            <v>爱康国宾泰州青年南路凤城国际分院</v>
          </cell>
          <cell r="B90" t="str">
            <v>1 月 24 日-2 月 15 日</v>
          </cell>
          <cell r="C90" t="str">
            <v>2 月 16 日</v>
          </cell>
        </row>
        <row r="91">
          <cell r="A91" t="str">
            <v>爱康卓悦徐州西安北路瑞银中心分院</v>
          </cell>
          <cell r="B91" t="str">
            <v>1 月 26 日-2 月 15 日</v>
          </cell>
          <cell r="C91" t="str">
            <v>2 月 16 日</v>
          </cell>
        </row>
        <row r="92">
          <cell r="A92" t="str">
            <v>爱康卓悦常州龙锦路分院</v>
          </cell>
          <cell r="B92" t="str">
            <v>1 月 24 日-2 月 15 日</v>
          </cell>
          <cell r="C92" t="str">
            <v>2 月 16 日</v>
          </cell>
        </row>
        <row r="93">
          <cell r="A93" t="str">
            <v>苏州爱康卓悦（文化艺术中心）</v>
          </cell>
          <cell r="B93" t="str">
            <v>1 月 24 日-2 月 15 日</v>
          </cell>
          <cell r="C93" t="str">
            <v>2 月 16 日</v>
          </cell>
        </row>
        <row r="94">
          <cell r="A94" t="str">
            <v>爱康国宾苏州东环分院</v>
          </cell>
          <cell r="B94" t="str">
            <v>1 月 24 日-2 月 10 日</v>
          </cell>
          <cell r="C94" t="str">
            <v>2 月 11 日</v>
          </cell>
        </row>
        <row r="95">
          <cell r="A95" t="str">
            <v>爱康国宾苏州高新分院</v>
          </cell>
          <cell r="B95" t="str">
            <v>1 月 17 日-2 月 25 日</v>
          </cell>
          <cell r="C95" t="str">
            <v>2 月 26 日</v>
          </cell>
        </row>
        <row r="96">
          <cell r="A96" t="str">
            <v>爱康卓悦江阴嘉年华广场分院</v>
          </cell>
          <cell r="B96" t="str">
            <v>1 月 23 日-2 月 15 日</v>
          </cell>
          <cell r="C96" t="str">
            <v>2 月 16 日</v>
          </cell>
        </row>
        <row r="97">
          <cell r="A97" t="str">
            <v>爱康卓悦南通世纪大道恒隆国际分院</v>
          </cell>
          <cell r="B97" t="str">
            <v>1 月 24 日-2 月 10 日</v>
          </cell>
          <cell r="C97" t="str">
            <v>2 月 11 日</v>
          </cell>
        </row>
        <row r="98">
          <cell r="A98" t="str">
            <v>爱康国宾无锡新吴茂业分院</v>
          </cell>
          <cell r="B98" t="str">
            <v>1 月 24 日-2 月 9 日</v>
          </cell>
          <cell r="C98" t="str">
            <v>2 月 10 日</v>
          </cell>
        </row>
        <row r="99">
          <cell r="A99" t="str">
            <v>爱康卓悦无锡崇安寺金鼎广场分院</v>
          </cell>
          <cell r="B99" t="str">
            <v>1 月 9 日-2 月 9 日</v>
          </cell>
          <cell r="C99" t="str">
            <v>2 月 10 日</v>
          </cell>
        </row>
        <row r="100">
          <cell r="A100" t="str">
            <v>爱康国宾成都茶店子居然之家分院</v>
          </cell>
          <cell r="B100" t="str">
            <v>1 月 10 日-2 月 6 日</v>
          </cell>
          <cell r="C100" t="str">
            <v>2 月 7 日</v>
          </cell>
        </row>
        <row r="101">
          <cell r="A101" t="str">
            <v>爱康国宾成都龙泉百悦国际中心分院</v>
          </cell>
          <cell r="B101" t="str">
            <v>1 月 4 日-2 月 15 日</v>
          </cell>
          <cell r="C101" t="str">
            <v>2 月 16 日</v>
          </cell>
        </row>
        <row r="102">
          <cell r="A102" t="str">
            <v>爱康国宾成都红照壁航天科技分院</v>
          </cell>
          <cell r="B102" t="str">
            <v>1 月 27 日</v>
          </cell>
          <cell r="C102" t="str">
            <v>营业时间另行通知</v>
          </cell>
        </row>
        <row r="103">
          <cell r="A103" t="str">
            <v>爱康国宾成都城南分院</v>
          </cell>
          <cell r="B103" t="str">
            <v>1 月 27 日-2 月 25 日</v>
          </cell>
          <cell r="C103" t="str">
            <v>2 月 26 日</v>
          </cell>
        </row>
        <row r="104">
          <cell r="A104" t="str">
            <v>爱康国宾成都外双楠分院</v>
          </cell>
          <cell r="B104" t="str">
            <v>1 月 16 日-2 月 15 日</v>
          </cell>
          <cell r="C104" t="str">
            <v>2 月 16 日</v>
          </cell>
        </row>
        <row r="105">
          <cell r="A105" t="str">
            <v>爱康国宾成都骡马市分院</v>
          </cell>
          <cell r="B105" t="str">
            <v>1 月 24 日-2 月 15 日</v>
          </cell>
          <cell r="C105" t="str">
            <v>2 月 16 日</v>
          </cell>
        </row>
        <row r="106">
          <cell r="A106" t="str">
            <v>爱康国宾成都高新分院</v>
          </cell>
          <cell r="B106" t="str">
            <v>1 月 16 日-2 月 15 日</v>
          </cell>
          <cell r="C106" t="str">
            <v>2 月 16 日</v>
          </cell>
        </row>
        <row r="107">
          <cell r="A107" t="str">
            <v>爱康国宾德阳文庙广场文华楼分院一线</v>
          </cell>
          <cell r="B107" t="str">
            <v>1 月 16 日-2 月 20 日</v>
          </cell>
          <cell r="C107" t="str">
            <v>2 月 21 日</v>
          </cell>
        </row>
        <row r="108">
          <cell r="A108" t="str">
            <v>爱康国宾绵阳高新火炬广场分院</v>
          </cell>
          <cell r="B108" t="str">
            <v>1 月 16 日-2 月 15 日</v>
          </cell>
          <cell r="C108" t="str">
            <v>2 月 16 日</v>
          </cell>
        </row>
        <row r="109">
          <cell r="A109" t="str">
            <v>爱康国宾绵阳高新火炬广场分院 VIP 部</v>
          </cell>
          <cell r="B109" t="str">
            <v>1 月 16 日-2 月 15 日</v>
          </cell>
          <cell r="C109" t="str">
            <v>2 月 16 日</v>
          </cell>
        </row>
        <row r="110">
          <cell r="A110" t="str">
            <v>爱康卓悦重庆解放碑分院</v>
          </cell>
          <cell r="B110" t="str">
            <v>1 月 30 日-2 月 28 日</v>
          </cell>
          <cell r="C110" t="str">
            <v>3 月 1 日</v>
          </cell>
        </row>
        <row r="111">
          <cell r="A111" t="str">
            <v>爱康国宾重庆黄泥磅揽胜国际分院</v>
          </cell>
          <cell r="B111" t="str">
            <v>1 月 16 日-2 月 15 日</v>
          </cell>
          <cell r="C111" t="str">
            <v>2 月 16 日</v>
          </cell>
        </row>
        <row r="112">
          <cell r="A112" t="str">
            <v>重庆爱宾欣康普检区</v>
          </cell>
          <cell r="B112" t="str">
            <v>1 月 30 日-2 月 28 日</v>
          </cell>
          <cell r="C112" t="str">
            <v>3 月 1 日</v>
          </cell>
        </row>
        <row r="113">
          <cell r="A113" t="str">
            <v>爱康国宾重庆沙坪坝区分院</v>
          </cell>
          <cell r="B113" t="str">
            <v>1 月 15 日-2 月 15 日</v>
          </cell>
          <cell r="C113" t="str">
            <v>2 月 16 日</v>
          </cell>
        </row>
        <row r="114">
          <cell r="A114" t="str">
            <v>爱康国宾重庆紫荆佳华分院</v>
          </cell>
          <cell r="B114" t="str">
            <v>升级改造</v>
          </cell>
          <cell r="C114" t="str">
            <v>营业时间另行通知</v>
          </cell>
        </row>
        <row r="115">
          <cell r="A115" t="str">
            <v>爱康国宾贵阳观山湖分院</v>
          </cell>
          <cell r="B115" t="str">
            <v>1 月 30 日-2 月 15 日</v>
          </cell>
          <cell r="C115" t="str">
            <v>2 月 16 日</v>
          </cell>
        </row>
        <row r="117">
          <cell r="A117" t="str">
            <v>爱康卓悦贵阳北京东路未来方舟 D5 组团分院</v>
          </cell>
          <cell r="B117" t="str">
            <v>1 月 30 日-2 月 15 日</v>
          </cell>
          <cell r="C117" t="str">
            <v>2 月 16 日</v>
          </cell>
        </row>
        <row r="118">
          <cell r="A118" t="str">
            <v>爱康国宾毕节市松山路三江花园分院</v>
          </cell>
          <cell r="B118" t="str">
            <v>1 月 30 日-2 月 15 日</v>
          </cell>
          <cell r="C118" t="str">
            <v>2 月 16 日</v>
          </cell>
        </row>
        <row r="119">
          <cell r="A119" t="str">
            <v>爱康国宾兴义印象兴义分院</v>
          </cell>
          <cell r="B119" t="str">
            <v>1 月 30 日-2 月 8 日</v>
          </cell>
          <cell r="C119" t="str">
            <v>2 月 9 日</v>
          </cell>
        </row>
        <row r="120">
          <cell r="A120" t="str">
            <v>爱康国宾凯里永乐路分院</v>
          </cell>
          <cell r="B120" t="str">
            <v>1 月 30 日-2 月 15 日</v>
          </cell>
          <cell r="C120" t="str">
            <v>2 月 16 日</v>
          </cell>
        </row>
        <row r="121">
          <cell r="A121" t="str">
            <v>爱康国宾都匀云鹤路尚城壹品分院</v>
          </cell>
          <cell r="B121" t="str">
            <v>1 月 30 日-2 月 15 日</v>
          </cell>
          <cell r="C121" t="str">
            <v>2 月 16 日</v>
          </cell>
        </row>
        <row r="122">
          <cell r="A122" t="str">
            <v>爱康国宾铜仁金铜国际分院</v>
          </cell>
          <cell r="B122" t="str">
            <v>1 月 30 日-2 月 15 日</v>
          </cell>
          <cell r="C122" t="str">
            <v>2 月 16 日</v>
          </cell>
        </row>
        <row r="123">
          <cell r="A123" t="str">
            <v>爱康国宾遵义银河路分院</v>
          </cell>
          <cell r="B123" t="str">
            <v>1 月 29 日-2 月 15 日</v>
          </cell>
          <cell r="C123" t="str">
            <v>2 月 16 日</v>
          </cell>
        </row>
        <row r="124">
          <cell r="A124" t="str">
            <v>爱康国宾贵州六盘水国贸分院</v>
          </cell>
          <cell r="B124" t="str">
            <v>1 月 30 日-2 月 15 日</v>
          </cell>
          <cell r="C124" t="str">
            <v>2 月 16 日</v>
          </cell>
        </row>
        <row r="125">
          <cell r="A125" t="str">
            <v>爱康国宾烟台莱山区凤凰大街中润大厦分院 VIP 部</v>
          </cell>
          <cell r="B125" t="str">
            <v>1 月 25 日-2 月 9 日</v>
          </cell>
          <cell r="C125" t="str">
            <v>2 月 10 日</v>
          </cell>
        </row>
        <row r="127">
          <cell r="A127" t="str">
            <v>爱康国宾烟台开发区长江路分院 VIP 部</v>
          </cell>
          <cell r="B127" t="str">
            <v>1 月 25 日-2 月 9 日</v>
          </cell>
          <cell r="C127" t="str">
            <v>2 月 10 日</v>
          </cell>
        </row>
        <row r="128">
          <cell r="A128" t="str">
            <v>爱康国宾烟台开发区长江路分院</v>
          </cell>
          <cell r="B128" t="str">
            <v>1 月 25 日-2 月 9 日</v>
          </cell>
          <cell r="C128" t="str">
            <v>2 月 10 日</v>
          </cell>
        </row>
        <row r="129">
          <cell r="A129" t="str">
            <v>爱康国宾烟台莱山区凤凰大街中润大厦分院</v>
          </cell>
          <cell r="B129" t="str">
            <v>1 月 25 日-2 月 9 日</v>
          </cell>
          <cell r="C129" t="str">
            <v>2 月 10 日</v>
          </cell>
        </row>
        <row r="130">
          <cell r="A130" t="str">
            <v>爱康国宾烟台芝罘区世茂分院</v>
          </cell>
          <cell r="B130" t="str">
            <v>1 月 25 日-2 月 9 日</v>
          </cell>
          <cell r="C130" t="str">
            <v>2 月 10 日</v>
          </cell>
        </row>
        <row r="131">
          <cell r="A131" t="str">
            <v>爱康国宾威海滨海分院</v>
          </cell>
          <cell r="B131" t="str">
            <v>1 月 25 日-2 月 9 日</v>
          </cell>
          <cell r="C131" t="str">
            <v>2 月 10 日</v>
          </cell>
        </row>
        <row r="132">
          <cell r="A132" t="str">
            <v>爱康国宾潍坊东方路分院</v>
          </cell>
          <cell r="B132" t="str">
            <v>1 月 26 日-2 月 6 日</v>
          </cell>
          <cell r="C132" t="str">
            <v>2 月 7 日</v>
          </cell>
        </row>
        <row r="133">
          <cell r="A133" t="str">
            <v>爱康国宾潍坊新华路分院</v>
          </cell>
          <cell r="B133" t="str">
            <v>1 月 26 日-2 月 6 日</v>
          </cell>
          <cell r="C133" t="str">
            <v>2 月 7 日</v>
          </cell>
        </row>
        <row r="134">
          <cell r="A134" t="str">
            <v>爱康卓悦青岛香格里拉分院 VIP 部</v>
          </cell>
          <cell r="B134" t="str">
            <v>1 月 25 日-2 月 7 日</v>
          </cell>
          <cell r="C134" t="str">
            <v>2 月 8 日</v>
          </cell>
        </row>
        <row r="135">
          <cell r="A135" t="str">
            <v>爱康国宾青岛市北 CBD 西王大厦分院</v>
          </cell>
          <cell r="B135" t="str">
            <v>1 月 25 日-2 月 7 日</v>
          </cell>
          <cell r="C135" t="str">
            <v>2 月 8 日</v>
          </cell>
        </row>
        <row r="136">
          <cell r="A136" t="str">
            <v>爱康卓悦济南纬二路山东商会大厦分院</v>
          </cell>
          <cell r="B136" t="str">
            <v>1 月 28 日</v>
          </cell>
          <cell r="C136" t="str">
            <v>营业时间另行通知</v>
          </cell>
        </row>
        <row r="137">
          <cell r="A137" t="str">
            <v>爱康卓悦大连星海广场新星星海分院</v>
          </cell>
          <cell r="B137" t="str">
            <v>1 月 26 日-2 月 16 日</v>
          </cell>
          <cell r="C137" t="str">
            <v>2 月 17 日</v>
          </cell>
        </row>
        <row r="138">
          <cell r="A138" t="str">
            <v>爱康国宾沈阳青年大街分院</v>
          </cell>
          <cell r="B138" t="str">
            <v>1 月 17 日-2 月 7 日</v>
          </cell>
          <cell r="C138" t="str">
            <v>2 月 8 日</v>
          </cell>
        </row>
        <row r="139">
          <cell r="A139" t="str">
            <v>爱康国宾沈阳太原街分院</v>
          </cell>
          <cell r="B139" t="str">
            <v>1 月 28 日-2 月 15 日</v>
          </cell>
          <cell r="C139" t="str">
            <v>2 月 16 日</v>
          </cell>
        </row>
        <row r="140">
          <cell r="A140" t="str">
            <v>爱康国宾沈阳太原街分院 VIP 部</v>
          </cell>
          <cell r="B140" t="str">
            <v>1 月 17 日-2 月 15 日</v>
          </cell>
          <cell r="C140" t="str">
            <v>2 月 16 日</v>
          </cell>
        </row>
        <row r="141">
          <cell r="A141" t="str">
            <v>爱康国宾长春建设分院</v>
          </cell>
          <cell r="B141" t="str">
            <v>1 月 25 日-2 月 15 日</v>
          </cell>
          <cell r="C141" t="str">
            <v>2 月 16 日</v>
          </cell>
        </row>
        <row r="142">
          <cell r="A142" t="str">
            <v>爱康卓悦武汉汉街总部国际分院</v>
          </cell>
          <cell r="B142" t="str">
            <v>1 月 23 日-2 月 15 日</v>
          </cell>
          <cell r="C142" t="str">
            <v>2 月 16 日</v>
          </cell>
        </row>
        <row r="143">
          <cell r="A143" t="str">
            <v>爱康国宾武汉金墩分院</v>
          </cell>
          <cell r="B143" t="str">
            <v>1 月 29 日-2 月 15 日</v>
          </cell>
          <cell r="C143" t="str">
            <v>2 月 16 日</v>
          </cell>
        </row>
        <row r="144">
          <cell r="A144" t="str">
            <v>爱康卓悦武汉亚贸分院</v>
          </cell>
          <cell r="B144" t="str">
            <v>1 月 29 日-2 月 15 日</v>
          </cell>
          <cell r="C144" t="str">
            <v>2 月 16 日</v>
          </cell>
        </row>
        <row r="145">
          <cell r="A145" t="str">
            <v>爱康国宾武汉中北路分院</v>
          </cell>
          <cell r="B145" t="str">
            <v>1 月 23 日-2 月 15 日</v>
          </cell>
          <cell r="C145" t="str">
            <v>2 月 16 日</v>
          </cell>
        </row>
        <row r="146">
          <cell r="A146" t="str">
            <v>爱康卓悦宜昌均瑶广场分院</v>
          </cell>
          <cell r="B146" t="str">
            <v>1 月 25 日-2 月 15 日</v>
          </cell>
          <cell r="C146" t="str">
            <v>2 月 16 日</v>
          </cell>
        </row>
        <row r="147">
          <cell r="A147" t="str">
            <v>爱康国宾孝感银泰分院</v>
          </cell>
          <cell r="B147" t="str">
            <v>1 月 25 日-2 月 15 日</v>
          </cell>
          <cell r="C147" t="str">
            <v>2 月 16 日</v>
          </cell>
        </row>
        <row r="148">
          <cell r="A148" t="str">
            <v>爱康国宾长沙河西西中心分院</v>
          </cell>
          <cell r="B148" t="str">
            <v>1 月 26 日-2 月 9 日</v>
          </cell>
          <cell r="C148" t="str">
            <v>2 月 10 日</v>
          </cell>
        </row>
        <row r="149">
          <cell r="A149" t="str">
            <v>爱康国宾长沙八一桥华天酒店分院</v>
          </cell>
          <cell r="B149" t="str">
            <v>1 月 26 日-2 月 9 日</v>
          </cell>
          <cell r="C149" t="str">
            <v>2 月 10 日</v>
          </cell>
        </row>
        <row r="150">
          <cell r="A150" t="str">
            <v>爱康国宾长沙湘府东路双塔国际分院</v>
          </cell>
          <cell r="B150" t="str">
            <v>1 月 17 日-2 月 16 日</v>
          </cell>
          <cell r="C150" t="str">
            <v>2 月 17 日</v>
          </cell>
        </row>
        <row r="151">
          <cell r="A151" t="str">
            <v>爱康国宾株洲天元华天大酒店分院</v>
          </cell>
          <cell r="B151" t="str">
            <v>1 月 17 日-2 月 16 日</v>
          </cell>
          <cell r="C151" t="str">
            <v>2 月 17 日</v>
          </cell>
        </row>
        <row r="152">
          <cell r="A152" t="str">
            <v>爱康国宾张家界天门山华天大酒店分院</v>
          </cell>
          <cell r="B152" t="str">
            <v>1 月 22 日-2 月 15 日</v>
          </cell>
          <cell r="C152" t="str">
            <v>2 月 16 日</v>
          </cell>
        </row>
        <row r="153">
          <cell r="A153" t="str">
            <v>爱康卓悦西安南二环九座花园分院</v>
          </cell>
          <cell r="B153" t="str">
            <v>暂停营业</v>
          </cell>
          <cell r="C153" t="str">
            <v>2 月 7 日</v>
          </cell>
        </row>
        <row r="154">
          <cell r="A154" t="str">
            <v>爱康卓悦西安行政中心正尚国际分院</v>
          </cell>
          <cell r="B154" t="str">
            <v>暂停营业</v>
          </cell>
          <cell r="C154" t="str">
            <v>2 月 7 日</v>
          </cell>
        </row>
        <row r="155">
          <cell r="A155" t="str">
            <v>爱康国宾西安曲江分院</v>
          </cell>
          <cell r="B155" t="str">
            <v>暂停营业</v>
          </cell>
          <cell r="C155" t="str">
            <v>2 月 7 日</v>
          </cell>
        </row>
        <row r="156">
          <cell r="A156" t="str">
            <v>爱康卓悦银川北京路大世界分院</v>
          </cell>
          <cell r="B156" t="str">
            <v>1 月 27 日-2 月 14 日</v>
          </cell>
          <cell r="C156" t="str">
            <v>2 月 15 日</v>
          </cell>
        </row>
        <row r="157">
          <cell r="A157" t="str">
            <v>爱康国宾银川光明广场国贸中心分院</v>
          </cell>
          <cell r="B157" t="str">
            <v>1 月 20 日-2 月 8 日</v>
          </cell>
          <cell r="C157" t="str">
            <v>2 月 9 日</v>
          </cell>
        </row>
        <row r="158">
          <cell r="A158" t="str">
            <v>爱康国宾固原华旗饭店分院</v>
          </cell>
          <cell r="B158" t="str">
            <v>1 月 27 日-2 月 21 日</v>
          </cell>
          <cell r="C158" t="str">
            <v>2 月 22 日</v>
          </cell>
        </row>
        <row r="159">
          <cell r="A159" t="str">
            <v>爱康卓悦合肥高新拓基中心分院</v>
          </cell>
          <cell r="B159" t="str">
            <v>1 月 24 日-2 月 15 日</v>
          </cell>
          <cell r="C159" t="str">
            <v>2 月 16 日</v>
          </cell>
        </row>
        <row r="160">
          <cell r="A160" t="str">
            <v>爱康国宾芜湖镜湖分院</v>
          </cell>
          <cell r="B160" t="str">
            <v>1 月 17 日-2 月 15 日</v>
          </cell>
          <cell r="C160" t="str">
            <v>2 月 16 日</v>
          </cell>
        </row>
        <row r="161">
          <cell r="A161" t="str">
            <v>爱康国宾福州鼓楼分院</v>
          </cell>
          <cell r="B161" t="str">
            <v>1 月 26 日-2 月 10 日</v>
          </cell>
          <cell r="C161" t="str">
            <v>2 月 11 日</v>
          </cell>
        </row>
        <row r="162">
          <cell r="A162" t="str">
            <v>爱康卓悦福州金融街申发大厦分院</v>
          </cell>
          <cell r="B162" t="str">
            <v>1 月 24 日-2 月 11 日</v>
          </cell>
          <cell r="C162" t="str">
            <v>2 月 12 日</v>
          </cell>
        </row>
        <row r="163">
          <cell r="A163" t="str">
            <v>爱康卓悦南昌秋水广场香格里拉分院</v>
          </cell>
          <cell r="B163" t="str">
            <v>1 月 26 日-2 月 15 日</v>
          </cell>
          <cell r="C163" t="str">
            <v>2 月 16 日</v>
          </cell>
        </row>
        <row r="164">
          <cell r="A164" t="str">
            <v>爱康卓悦海口国兴大道国瑞大厦分院</v>
          </cell>
          <cell r="B164" t="str">
            <v>1 月 24 日-2 月 15 日</v>
          </cell>
          <cell r="C164" t="str">
            <v>2 月 16 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nzz.ikan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SheetLayoutView="100" workbookViewId="0" topLeftCell="A1">
      <selection activeCell="D60" sqref="D60:D61"/>
    </sheetView>
  </sheetViews>
  <sheetFormatPr defaultColWidth="9.00390625" defaultRowHeight="15"/>
  <cols>
    <col min="1" max="1" width="5.7109375" style="3" customWidth="1"/>
    <col min="2" max="2" width="11.7109375" style="3" customWidth="1"/>
    <col min="3" max="3" width="9.00390625" style="4" customWidth="1"/>
    <col min="4" max="4" width="9.8515625" style="4" customWidth="1"/>
    <col min="5" max="5" width="11.421875" style="4" customWidth="1"/>
    <col min="6" max="6" width="35.00390625" style="4" customWidth="1"/>
    <col min="7" max="7" width="51.00390625" style="4" customWidth="1"/>
    <col min="8" max="8" width="20.140625" style="5" customWidth="1"/>
    <col min="9" max="9" width="13.421875" style="5" customWidth="1"/>
    <col min="10" max="16384" width="9.00390625" style="3" customWidth="1"/>
  </cols>
  <sheetData>
    <row r="1" spans="1:9" s="1" customFormat="1" ht="33" customHeight="1">
      <c r="A1" s="6" t="s">
        <v>0</v>
      </c>
      <c r="B1" s="6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7</v>
      </c>
    </row>
    <row r="2" spans="1:9" s="2" customFormat="1" ht="16.5">
      <c r="A2" s="9">
        <v>1</v>
      </c>
      <c r="B2" s="10" t="s">
        <v>8</v>
      </c>
      <c r="C2" s="11" t="s">
        <v>9</v>
      </c>
      <c r="D2" s="11" t="s">
        <v>10</v>
      </c>
      <c r="E2" s="11" t="s">
        <v>11</v>
      </c>
      <c r="F2" s="11" t="s">
        <v>12</v>
      </c>
      <c r="G2" s="11" t="s">
        <v>13</v>
      </c>
      <c r="H2" s="12" t="str">
        <f>VLOOKUP(F2,'[1]Sheet1'!$A:$C,2,0)</f>
        <v>1 月 17 日-2 月 15 日</v>
      </c>
      <c r="I2" s="12" t="str">
        <f>VLOOKUP(F2,'[1]Sheet1'!$A:$C,3,0)</f>
        <v>2 月 16 日</v>
      </c>
    </row>
    <row r="3" spans="1:9" s="2" customFormat="1" ht="33">
      <c r="A3" s="9">
        <v>2</v>
      </c>
      <c r="B3" s="13"/>
      <c r="C3" s="11"/>
      <c r="D3" s="11" t="s">
        <v>14</v>
      </c>
      <c r="E3" s="11" t="s">
        <v>15</v>
      </c>
      <c r="F3" s="11" t="s">
        <v>16</v>
      </c>
      <c r="G3" s="11" t="s">
        <v>17</v>
      </c>
      <c r="H3" s="12" t="str">
        <f>VLOOKUP(F3,'[1]Sheet1'!$A:$C,2,0)</f>
        <v>1 月 24 日-2 月 15 日</v>
      </c>
      <c r="I3" s="12" t="str">
        <f>VLOOKUP(F3,'[1]Sheet1'!$A:$C,3,0)</f>
        <v>2 月 16 日</v>
      </c>
    </row>
    <row r="4" spans="1:9" s="2" customFormat="1" ht="16.5">
      <c r="A4" s="9">
        <v>3</v>
      </c>
      <c r="B4" s="13"/>
      <c r="C4" s="11" t="s">
        <v>18</v>
      </c>
      <c r="D4" s="11" t="s">
        <v>18</v>
      </c>
      <c r="E4" s="11" t="s">
        <v>19</v>
      </c>
      <c r="F4" s="11" t="s">
        <v>20</v>
      </c>
      <c r="G4" s="11" t="s">
        <v>21</v>
      </c>
      <c r="H4" s="12" t="str">
        <f>VLOOKUP(F4,'[1]Sheet1'!$A:$C,2,0)</f>
        <v>1 月 22 日-2 月 11 日</v>
      </c>
      <c r="I4" s="12" t="str">
        <f>VLOOKUP(F4,'[1]Sheet1'!$A:$C,3,0)</f>
        <v>2 月 12 日</v>
      </c>
    </row>
    <row r="5" spans="1:9" s="2" customFormat="1" ht="16.5">
      <c r="A5" s="9">
        <v>4</v>
      </c>
      <c r="B5" s="13"/>
      <c r="C5" s="11"/>
      <c r="D5" s="11"/>
      <c r="E5" s="11"/>
      <c r="F5" s="11" t="s">
        <v>22</v>
      </c>
      <c r="G5" s="11" t="s">
        <v>23</v>
      </c>
      <c r="H5" s="12" t="str">
        <f>VLOOKUP(F5,'[1]Sheet1'!$A:$C,2,0)</f>
        <v>1 月 22 日-2 月 11 日</v>
      </c>
      <c r="I5" s="12" t="str">
        <f>VLOOKUP(F5,'[1]Sheet1'!$A:$C,3,0)</f>
        <v>2 月 12 日</v>
      </c>
    </row>
    <row r="6" spans="1:9" s="2" customFormat="1" ht="16.5">
      <c r="A6" s="9">
        <v>5</v>
      </c>
      <c r="B6" s="13"/>
      <c r="C6" s="11"/>
      <c r="D6" s="11"/>
      <c r="E6" s="11"/>
      <c r="F6" s="11" t="s">
        <v>24</v>
      </c>
      <c r="G6" s="11" t="s">
        <v>25</v>
      </c>
      <c r="H6" s="7" t="s">
        <v>26</v>
      </c>
      <c r="I6" s="7" t="s">
        <v>27</v>
      </c>
    </row>
    <row r="7" spans="1:9" s="2" customFormat="1" ht="16.5">
      <c r="A7" s="9">
        <v>6</v>
      </c>
      <c r="B7" s="13"/>
      <c r="C7" s="11"/>
      <c r="D7" s="11"/>
      <c r="E7" s="11" t="s">
        <v>28</v>
      </c>
      <c r="F7" s="11" t="s">
        <v>29</v>
      </c>
      <c r="G7" s="11" t="s">
        <v>30</v>
      </c>
      <c r="H7" s="12" t="str">
        <f>VLOOKUP(F7,'[1]Sheet1'!$A:$C,2,0)</f>
        <v>1 月 22 日-2 月 11 日</v>
      </c>
      <c r="I7" s="12" t="str">
        <f>VLOOKUP(F7,'[1]Sheet1'!$A:$C,3,0)</f>
        <v>2 月 12 日</v>
      </c>
    </row>
    <row r="8" spans="1:9" s="2" customFormat="1" ht="16.5">
      <c r="A8" s="9">
        <v>7</v>
      </c>
      <c r="B8" s="13"/>
      <c r="C8" s="11"/>
      <c r="D8" s="11"/>
      <c r="E8" s="11"/>
      <c r="F8" s="11" t="s">
        <v>31</v>
      </c>
      <c r="G8" s="11" t="s">
        <v>32</v>
      </c>
      <c r="H8" s="12" t="str">
        <f>VLOOKUP(F8,'[1]Sheet1'!$A:$C,2,0)</f>
        <v>1 月 22 日-2 月 11 日</v>
      </c>
      <c r="I8" s="12" t="str">
        <f>VLOOKUP(F8,'[1]Sheet1'!$A:$C,3,0)</f>
        <v>2 月 12 日</v>
      </c>
    </row>
    <row r="9" spans="1:9" s="2" customFormat="1" ht="33">
      <c r="A9" s="9">
        <v>8</v>
      </c>
      <c r="B9" s="13"/>
      <c r="C9" s="11"/>
      <c r="D9" s="11"/>
      <c r="E9" s="11"/>
      <c r="F9" s="11" t="s">
        <v>33</v>
      </c>
      <c r="G9" s="11" t="s">
        <v>34</v>
      </c>
      <c r="H9" s="12" t="s">
        <v>35</v>
      </c>
      <c r="I9" s="12" t="s">
        <v>35</v>
      </c>
    </row>
    <row r="10" spans="1:9" s="2" customFormat="1" ht="16.5">
      <c r="A10" s="9">
        <v>9</v>
      </c>
      <c r="B10" s="13"/>
      <c r="C10" s="11"/>
      <c r="D10" s="11"/>
      <c r="E10" s="11"/>
      <c r="F10" s="11" t="s">
        <v>36</v>
      </c>
      <c r="G10" s="11" t="s">
        <v>37</v>
      </c>
      <c r="H10" s="12" t="str">
        <f>VLOOKUP(F10,'[1]Sheet1'!$A:$C,2,0)</f>
        <v>1 月 27 日-2 月 16 日</v>
      </c>
      <c r="I10" s="12" t="str">
        <f>VLOOKUP(F10,'[1]Sheet1'!$A:$C,3,0)</f>
        <v>2 月 17 日</v>
      </c>
    </row>
    <row r="11" spans="1:9" s="2" customFormat="1" ht="16.5">
      <c r="A11" s="9">
        <v>10</v>
      </c>
      <c r="B11" s="13"/>
      <c r="C11" s="11"/>
      <c r="D11" s="11"/>
      <c r="E11" s="11"/>
      <c r="F11" s="11" t="s">
        <v>38</v>
      </c>
      <c r="G11" s="11" t="s">
        <v>39</v>
      </c>
      <c r="H11" s="12" t="str">
        <f>VLOOKUP(F11,'[1]Sheet1'!$A:$C,2,0)</f>
        <v>1 月 27 日-2 月 16 日</v>
      </c>
      <c r="I11" s="12" t="str">
        <f>VLOOKUP(F11,'[1]Sheet1'!$A:$C,3,0)</f>
        <v>2 月 17 日</v>
      </c>
    </row>
    <row r="12" spans="1:9" s="2" customFormat="1" ht="16.5">
      <c r="A12" s="9">
        <v>11</v>
      </c>
      <c r="B12" s="13"/>
      <c r="C12" s="11"/>
      <c r="D12" s="11"/>
      <c r="E12" s="11" t="s">
        <v>40</v>
      </c>
      <c r="F12" s="11" t="s">
        <v>41</v>
      </c>
      <c r="G12" s="11" t="s">
        <v>42</v>
      </c>
      <c r="H12" s="14" t="s">
        <v>26</v>
      </c>
      <c r="I12" s="14" t="s">
        <v>27</v>
      </c>
    </row>
    <row r="13" spans="1:9" s="2" customFormat="1" ht="16.5">
      <c r="A13" s="9">
        <v>12</v>
      </c>
      <c r="B13" s="13"/>
      <c r="C13" s="11"/>
      <c r="D13" s="11"/>
      <c r="E13" s="11"/>
      <c r="F13" s="11" t="s">
        <v>43</v>
      </c>
      <c r="G13" s="11" t="s">
        <v>44</v>
      </c>
      <c r="H13" s="12" t="str">
        <f>VLOOKUP(F13,'[1]Sheet1'!$A:$C,2,0)</f>
        <v>1 月 22 日-2 月 11 日</v>
      </c>
      <c r="I13" s="12" t="str">
        <f>VLOOKUP(F13,'[1]Sheet1'!$A:$C,3,0)</f>
        <v>2 月 12 日</v>
      </c>
    </row>
    <row r="14" spans="1:9" s="2" customFormat="1" ht="16.5">
      <c r="A14" s="9">
        <v>13</v>
      </c>
      <c r="B14" s="13"/>
      <c r="C14" s="11"/>
      <c r="D14" s="11"/>
      <c r="E14" s="11"/>
      <c r="F14" s="11" t="s">
        <v>45</v>
      </c>
      <c r="G14" s="11" t="s">
        <v>46</v>
      </c>
      <c r="H14" s="12" t="str">
        <f>VLOOKUP(F14,'[1]Sheet1'!$A:$C,2,0)</f>
        <v>1 月 27 日-2 月 16 日</v>
      </c>
      <c r="I14" s="12" t="str">
        <f>VLOOKUP(F14,'[1]Sheet1'!$A:$C,3,0)</f>
        <v>2 月 17 日</v>
      </c>
    </row>
    <row r="15" spans="1:9" s="2" customFormat="1" ht="16.5">
      <c r="A15" s="9">
        <v>14</v>
      </c>
      <c r="B15" s="13"/>
      <c r="C15" s="11"/>
      <c r="D15" s="11"/>
      <c r="E15" s="11" t="s">
        <v>47</v>
      </c>
      <c r="F15" s="11" t="s">
        <v>48</v>
      </c>
      <c r="G15" s="11" t="s">
        <v>49</v>
      </c>
      <c r="H15" s="12" t="str">
        <f>VLOOKUP(F15,'[1]Sheet1'!$A:$C,2,0)</f>
        <v>1 月 27 日-2 月 16 日</v>
      </c>
      <c r="I15" s="12" t="str">
        <f>VLOOKUP(F15,'[1]Sheet1'!$A:$C,3,0)</f>
        <v>2 月 17 日</v>
      </c>
    </row>
    <row r="16" spans="1:9" s="2" customFormat="1" ht="16.5">
      <c r="A16" s="9">
        <v>15</v>
      </c>
      <c r="B16" s="13"/>
      <c r="C16" s="11"/>
      <c r="D16" s="11"/>
      <c r="E16" s="11" t="s">
        <v>50</v>
      </c>
      <c r="F16" s="11" t="s">
        <v>51</v>
      </c>
      <c r="G16" s="11" t="s">
        <v>52</v>
      </c>
      <c r="H16" s="12" t="str">
        <f>VLOOKUP(F16,'[1]Sheet1'!$A:$C,2,0)</f>
        <v>1 月 27 日-2 月 16 日</v>
      </c>
      <c r="I16" s="12" t="str">
        <f>VLOOKUP(F16,'[1]Sheet1'!$A:$C,3,0)</f>
        <v>2 月 17 日</v>
      </c>
    </row>
    <row r="17" spans="1:9" s="2" customFormat="1" ht="16.5">
      <c r="A17" s="9">
        <v>16</v>
      </c>
      <c r="B17" s="13"/>
      <c r="C17" s="11"/>
      <c r="D17" s="11"/>
      <c r="E17" s="11" t="s">
        <v>53</v>
      </c>
      <c r="F17" s="11" t="s">
        <v>54</v>
      </c>
      <c r="G17" s="11" t="s">
        <v>55</v>
      </c>
      <c r="H17" s="12" t="str">
        <f>VLOOKUP(F17,'[1]Sheet1'!$A:$C,2,0)</f>
        <v>1 月 27 日-2 月 16 日</v>
      </c>
      <c r="I17" s="12" t="str">
        <f>VLOOKUP(F17,'[1]Sheet1'!$A:$C,3,0)</f>
        <v>2 月 17 日</v>
      </c>
    </row>
    <row r="18" spans="1:9" s="2" customFormat="1" ht="16.5">
      <c r="A18" s="9">
        <v>17</v>
      </c>
      <c r="B18" s="13"/>
      <c r="C18" s="15" t="s">
        <v>56</v>
      </c>
      <c r="D18" s="11" t="s">
        <v>57</v>
      </c>
      <c r="E18" s="11" t="s">
        <v>58</v>
      </c>
      <c r="F18" s="11" t="s">
        <v>59</v>
      </c>
      <c r="G18" s="11" t="s">
        <v>60</v>
      </c>
      <c r="H18" s="12" t="str">
        <f>VLOOKUP(F18,'[1]Sheet1'!$A:$C,2,0)</f>
        <v>1 月 26 日-2 月 10 日</v>
      </c>
      <c r="I18" s="12" t="str">
        <f>VLOOKUP(F18,'[1]Sheet1'!$A:$C,3,0)</f>
        <v>2 月 11 日</v>
      </c>
    </row>
    <row r="19" spans="1:9" s="2" customFormat="1" ht="16.5">
      <c r="A19" s="9">
        <v>18</v>
      </c>
      <c r="B19" s="13"/>
      <c r="C19" s="16"/>
      <c r="D19" s="11" t="s">
        <v>57</v>
      </c>
      <c r="E19" s="11" t="s">
        <v>61</v>
      </c>
      <c r="F19" s="11" t="s">
        <v>62</v>
      </c>
      <c r="G19" s="11" t="s">
        <v>63</v>
      </c>
      <c r="H19" s="12" t="str">
        <f>VLOOKUP(F19,'[1]Sheet1'!$A:$C,2,0)</f>
        <v>1 月 24 日-2 月 11 日</v>
      </c>
      <c r="I19" s="12" t="str">
        <f>VLOOKUP(F19,'[1]Sheet1'!$A:$C,3,0)</f>
        <v>2 月 12 日</v>
      </c>
    </row>
    <row r="20" spans="1:9" s="2" customFormat="1" ht="16.5">
      <c r="A20" s="9">
        <v>19</v>
      </c>
      <c r="B20" s="13"/>
      <c r="C20" s="15" t="s">
        <v>64</v>
      </c>
      <c r="D20" s="11" t="s">
        <v>65</v>
      </c>
      <c r="E20" s="11" t="s">
        <v>66</v>
      </c>
      <c r="F20" s="11" t="s">
        <v>67</v>
      </c>
      <c r="G20" s="11" t="s">
        <v>68</v>
      </c>
      <c r="H20" s="7" t="s">
        <v>69</v>
      </c>
      <c r="I20" s="7" t="s">
        <v>70</v>
      </c>
    </row>
    <row r="21" spans="1:9" s="2" customFormat="1" ht="16.5">
      <c r="A21" s="9">
        <v>20</v>
      </c>
      <c r="B21" s="13"/>
      <c r="C21" s="17"/>
      <c r="D21" s="11"/>
      <c r="E21" s="11" t="s">
        <v>71</v>
      </c>
      <c r="F21" s="11" t="s">
        <v>72</v>
      </c>
      <c r="G21" s="11" t="s">
        <v>73</v>
      </c>
      <c r="H21" s="12" t="str">
        <f>VLOOKUP(F21,'[1]Sheet1'!$A:$C,2,0)</f>
        <v>1 月 17 日-2 月 15 日</v>
      </c>
      <c r="I21" s="12" t="str">
        <f>VLOOKUP(F21,'[1]Sheet1'!$A:$C,3,0)</f>
        <v>2 月 16 日</v>
      </c>
    </row>
    <row r="22" spans="1:9" s="2" customFormat="1" ht="16.5">
      <c r="A22" s="9">
        <v>21</v>
      </c>
      <c r="B22" s="13"/>
      <c r="C22" s="17"/>
      <c r="D22" s="11" t="s">
        <v>74</v>
      </c>
      <c r="E22" s="11" t="s">
        <v>75</v>
      </c>
      <c r="F22" s="11" t="s">
        <v>76</v>
      </c>
      <c r="G22" s="11" t="s">
        <v>77</v>
      </c>
      <c r="H22" s="12" t="str">
        <f>VLOOKUP(F22,'[1]Sheet1'!$A:$C,2,0)</f>
        <v>1 月 24 日-2 月 15 日</v>
      </c>
      <c r="I22" s="12" t="str">
        <f>VLOOKUP(F22,'[1]Sheet1'!$A:$C,3,0)</f>
        <v>2 月 16 日</v>
      </c>
    </row>
    <row r="23" spans="1:9" s="2" customFormat="1" ht="16.5">
      <c r="A23" s="9">
        <v>22</v>
      </c>
      <c r="B23" s="13"/>
      <c r="C23" s="17"/>
      <c r="D23" s="11"/>
      <c r="E23" s="11" t="s">
        <v>78</v>
      </c>
      <c r="F23" s="11" t="s">
        <v>79</v>
      </c>
      <c r="G23" s="11" t="s">
        <v>80</v>
      </c>
      <c r="H23" s="12" t="str">
        <f>VLOOKUP(F23,'[1]Sheet1'!$A:$C,2,0)</f>
        <v>1 月 24 日-2 月 15 日</v>
      </c>
      <c r="I23" s="12" t="str">
        <f>VLOOKUP(F23,'[1]Sheet1'!$A:$C,3,0)</f>
        <v>2 月 16 日</v>
      </c>
    </row>
    <row r="24" spans="1:9" s="2" customFormat="1" ht="16.5">
      <c r="A24" s="9">
        <v>23</v>
      </c>
      <c r="B24" s="13"/>
      <c r="C24" s="17"/>
      <c r="D24" s="11" t="s">
        <v>81</v>
      </c>
      <c r="E24" s="11" t="s">
        <v>82</v>
      </c>
      <c r="F24" s="11" t="s">
        <v>83</v>
      </c>
      <c r="G24" s="11" t="s">
        <v>84</v>
      </c>
      <c r="H24" s="7" t="s">
        <v>85</v>
      </c>
      <c r="I24" s="7" t="s">
        <v>70</v>
      </c>
    </row>
    <row r="25" spans="1:9" s="2" customFormat="1" ht="16.5">
      <c r="A25" s="9">
        <v>24</v>
      </c>
      <c r="B25" s="13"/>
      <c r="C25" s="17"/>
      <c r="D25" s="11"/>
      <c r="E25" s="11"/>
      <c r="F25" s="11" t="s">
        <v>86</v>
      </c>
      <c r="G25" s="11" t="s">
        <v>87</v>
      </c>
      <c r="H25" s="7" t="s">
        <v>88</v>
      </c>
      <c r="I25" s="7" t="s">
        <v>70</v>
      </c>
    </row>
    <row r="26" spans="1:9" s="2" customFormat="1" ht="16.5">
      <c r="A26" s="9">
        <v>25</v>
      </c>
      <c r="B26" s="13"/>
      <c r="C26" s="17"/>
      <c r="D26" s="11"/>
      <c r="E26" s="11"/>
      <c r="F26" s="11" t="s">
        <v>89</v>
      </c>
      <c r="G26" s="11" t="s">
        <v>90</v>
      </c>
      <c r="H26" s="7" t="s">
        <v>91</v>
      </c>
      <c r="I26" s="7" t="s">
        <v>92</v>
      </c>
    </row>
    <row r="27" spans="1:9" s="2" customFormat="1" ht="16.5">
      <c r="A27" s="9">
        <v>26</v>
      </c>
      <c r="B27" s="13"/>
      <c r="C27" s="17"/>
      <c r="D27" s="11"/>
      <c r="E27" s="11" t="s">
        <v>93</v>
      </c>
      <c r="F27" s="11" t="s">
        <v>94</v>
      </c>
      <c r="G27" s="11" t="s">
        <v>95</v>
      </c>
      <c r="H27" s="7" t="s">
        <v>91</v>
      </c>
      <c r="I27" s="7" t="s">
        <v>92</v>
      </c>
    </row>
    <row r="28" spans="1:9" s="2" customFormat="1" ht="33">
      <c r="A28" s="9">
        <v>27</v>
      </c>
      <c r="B28" s="13"/>
      <c r="C28" s="17"/>
      <c r="D28" s="11"/>
      <c r="E28" s="11"/>
      <c r="F28" s="11" t="s">
        <v>96</v>
      </c>
      <c r="G28" s="11" t="s">
        <v>97</v>
      </c>
      <c r="H28" s="12" t="str">
        <f>VLOOKUP(F28,'[1]Sheet1'!$A:$C,2,0)</f>
        <v>1 月 17 日-2 月 19 日</v>
      </c>
      <c r="I28" s="12" t="str">
        <f>VLOOKUP(F28,'[1]Sheet1'!$A:$C,3,0)</f>
        <v>2 月 20 日</v>
      </c>
    </row>
    <row r="29" spans="1:9" s="2" customFormat="1" ht="33">
      <c r="A29" s="9">
        <v>28</v>
      </c>
      <c r="B29" s="13"/>
      <c r="C29" s="17"/>
      <c r="D29" s="11"/>
      <c r="E29" s="11"/>
      <c r="F29" s="11" t="s">
        <v>98</v>
      </c>
      <c r="G29" s="11" t="s">
        <v>99</v>
      </c>
      <c r="H29" s="7" t="s">
        <v>88</v>
      </c>
      <c r="I29" s="7" t="s">
        <v>70</v>
      </c>
    </row>
    <row r="30" spans="1:9" s="2" customFormat="1" ht="33">
      <c r="A30" s="9">
        <v>29</v>
      </c>
      <c r="B30" s="13"/>
      <c r="C30" s="17"/>
      <c r="D30" s="11"/>
      <c r="E30" s="11" t="s">
        <v>100</v>
      </c>
      <c r="F30" s="11" t="s">
        <v>101</v>
      </c>
      <c r="G30" s="11" t="s">
        <v>102</v>
      </c>
      <c r="H30" s="7" t="s">
        <v>103</v>
      </c>
      <c r="I30" s="7" t="s">
        <v>92</v>
      </c>
    </row>
    <row r="31" spans="1:9" s="2" customFormat="1" ht="33">
      <c r="A31" s="9">
        <v>30</v>
      </c>
      <c r="B31" s="13"/>
      <c r="C31" s="17"/>
      <c r="D31" s="11" t="s">
        <v>104</v>
      </c>
      <c r="E31" s="11" t="s">
        <v>105</v>
      </c>
      <c r="F31" s="11" t="s">
        <v>106</v>
      </c>
      <c r="G31" s="11" t="s">
        <v>107</v>
      </c>
      <c r="H31" s="12" t="str">
        <f>VLOOKUP(F31,'[1]Sheet1'!$A:$C,2,0)</f>
        <v>升级改造</v>
      </c>
      <c r="I31" s="12" t="str">
        <f>VLOOKUP(F31,'[1]Sheet1'!$A:$C,3,0)</f>
        <v>营业时间另行通知</v>
      </c>
    </row>
    <row r="32" spans="1:9" s="2" customFormat="1" ht="16.5">
      <c r="A32" s="9">
        <v>31</v>
      </c>
      <c r="B32" s="13"/>
      <c r="C32" s="17"/>
      <c r="D32" s="11"/>
      <c r="E32" s="11"/>
      <c r="F32" s="11" t="s">
        <v>108</v>
      </c>
      <c r="G32" s="11" t="s">
        <v>109</v>
      </c>
      <c r="H32" s="12" t="str">
        <f>VLOOKUP(F32,'[1]Sheet1'!$A:$C,2,0)</f>
        <v>1 月 28 日-2 月 16 日</v>
      </c>
      <c r="I32" s="12" t="str">
        <f>VLOOKUP(F32,'[1]Sheet1'!$A:$C,3,0)</f>
        <v>2 月 17 日</v>
      </c>
    </row>
    <row r="33" spans="1:9" s="2" customFormat="1" ht="16.5">
      <c r="A33" s="9">
        <v>32</v>
      </c>
      <c r="B33" s="13"/>
      <c r="C33" s="17"/>
      <c r="D33" s="11"/>
      <c r="E33" s="11"/>
      <c r="F33" s="11" t="s">
        <v>110</v>
      </c>
      <c r="G33" s="11" t="s">
        <v>111</v>
      </c>
      <c r="H33" s="12" t="str">
        <f>VLOOKUP(F33,'[1]Sheet1'!$A:$C,2,0)</f>
        <v>1 月 28 日-2 月 16 日</v>
      </c>
      <c r="I33" s="12" t="str">
        <f>VLOOKUP(F33,'[1]Sheet1'!$A:$C,3,0)</f>
        <v>2 月 17 日</v>
      </c>
    </row>
    <row r="34" spans="1:9" s="2" customFormat="1" ht="33">
      <c r="A34" s="9">
        <v>33</v>
      </c>
      <c r="B34" s="13"/>
      <c r="C34" s="17"/>
      <c r="D34" s="11"/>
      <c r="E34" s="11" t="s">
        <v>112</v>
      </c>
      <c r="F34" s="11" t="s">
        <v>113</v>
      </c>
      <c r="G34" s="11" t="s">
        <v>114</v>
      </c>
      <c r="H34" s="12" t="str">
        <f>VLOOKUP(F34,'[1]Sheet1'!$A:$C,2,0)</f>
        <v>1 月 28 日-2 月 16 日</v>
      </c>
      <c r="I34" s="12" t="str">
        <f>VLOOKUP(F34,'[1]Sheet1'!$A:$C,3,0)</f>
        <v>2 月 17 日</v>
      </c>
    </row>
    <row r="35" spans="1:9" s="2" customFormat="1" ht="16.5">
      <c r="A35" s="9">
        <v>34</v>
      </c>
      <c r="B35" s="13"/>
      <c r="C35" s="17"/>
      <c r="D35" s="11"/>
      <c r="E35" s="11"/>
      <c r="F35" s="11" t="s">
        <v>115</v>
      </c>
      <c r="G35" s="11" t="s">
        <v>116</v>
      </c>
      <c r="H35" s="12" t="str">
        <f>VLOOKUP(F35,'[1]Sheet1'!$A:$C,2,0)</f>
        <v>1 月 22 日-2 月 10 日</v>
      </c>
      <c r="I35" s="12" t="str">
        <f>VLOOKUP(F35,'[1]Sheet1'!$A:$C,3,0)</f>
        <v>2 月 11 日</v>
      </c>
    </row>
    <row r="36" spans="1:9" s="2" customFormat="1" ht="16.5">
      <c r="A36" s="9">
        <v>35</v>
      </c>
      <c r="B36" s="13"/>
      <c r="C36" s="17"/>
      <c r="D36" s="11"/>
      <c r="E36" s="11" t="s">
        <v>117</v>
      </c>
      <c r="F36" s="11" t="s">
        <v>118</v>
      </c>
      <c r="G36" s="11" t="s">
        <v>119</v>
      </c>
      <c r="H36" s="12" t="str">
        <f>VLOOKUP(F36,'[1]Sheet1'!$A:$C,2,0)</f>
        <v>升级改造</v>
      </c>
      <c r="I36" s="12" t="str">
        <f>VLOOKUP(F36,'[1]Sheet1'!$A:$C,3,0)</f>
        <v>2 月 17 日</v>
      </c>
    </row>
    <row r="37" spans="1:9" s="2" customFormat="1" ht="33">
      <c r="A37" s="9">
        <v>36</v>
      </c>
      <c r="B37" s="13"/>
      <c r="C37" s="16"/>
      <c r="D37" s="11" t="s">
        <v>120</v>
      </c>
      <c r="E37" s="11" t="s">
        <v>121</v>
      </c>
      <c r="F37" s="11" t="s">
        <v>122</v>
      </c>
      <c r="G37" s="11" t="s">
        <v>123</v>
      </c>
      <c r="H37" s="12" t="str">
        <f>VLOOKUP(F37,'[1]Sheet1'!$A:$C,2,0)</f>
        <v>1 月 24 日-2 月 21 日</v>
      </c>
      <c r="I37" s="12" t="str">
        <f>VLOOKUP(F37,'[1]Sheet1'!$A:$C,3,0)</f>
        <v>2 月 22 日</v>
      </c>
    </row>
    <row r="38" spans="1:9" s="2" customFormat="1" ht="16.5">
      <c r="A38" s="9">
        <v>37</v>
      </c>
      <c r="B38" s="13"/>
      <c r="C38" s="11" t="s">
        <v>124</v>
      </c>
      <c r="D38" s="11" t="s">
        <v>125</v>
      </c>
      <c r="E38" s="11" t="s">
        <v>126</v>
      </c>
      <c r="F38" s="11" t="s">
        <v>127</v>
      </c>
      <c r="G38" s="11" t="s">
        <v>128</v>
      </c>
      <c r="H38" s="7" t="s">
        <v>129</v>
      </c>
      <c r="I38" s="7" t="s">
        <v>130</v>
      </c>
    </row>
    <row r="39" spans="1:9" s="2" customFormat="1" ht="16.5">
      <c r="A39" s="9">
        <v>38</v>
      </c>
      <c r="B39" s="13"/>
      <c r="C39" s="11"/>
      <c r="D39" s="11" t="s">
        <v>131</v>
      </c>
      <c r="E39" s="11" t="s">
        <v>132</v>
      </c>
      <c r="F39" s="11" t="s">
        <v>133</v>
      </c>
      <c r="G39" s="11" t="s">
        <v>134</v>
      </c>
      <c r="H39" s="12" t="str">
        <f>VLOOKUP(F39,'[1]Sheet1'!$A:$C,2,0)</f>
        <v>1 月 30 日-2 月 15 日</v>
      </c>
      <c r="I39" s="12" t="str">
        <f>VLOOKUP(F39,'[1]Sheet1'!$A:$C,3,0)</f>
        <v>2 月 16 日</v>
      </c>
    </row>
    <row r="40" spans="1:9" s="2" customFormat="1" ht="16.5">
      <c r="A40" s="9">
        <v>39</v>
      </c>
      <c r="B40" s="13"/>
      <c r="C40" s="11"/>
      <c r="D40" s="11" t="s">
        <v>124</v>
      </c>
      <c r="E40" s="11" t="s">
        <v>135</v>
      </c>
      <c r="F40" s="11" t="s">
        <v>136</v>
      </c>
      <c r="G40" s="11" t="s">
        <v>137</v>
      </c>
      <c r="H40" s="12" t="s">
        <v>138</v>
      </c>
      <c r="I40" s="12" t="s">
        <v>138</v>
      </c>
    </row>
    <row r="41" spans="1:9" s="2" customFormat="1" ht="16.5">
      <c r="A41" s="9">
        <v>40</v>
      </c>
      <c r="B41" s="13"/>
      <c r="C41" s="11"/>
      <c r="D41" s="11"/>
      <c r="E41" s="11" t="s">
        <v>139</v>
      </c>
      <c r="F41" s="11" t="s">
        <v>140</v>
      </c>
      <c r="G41" s="11" t="s">
        <v>141</v>
      </c>
      <c r="H41" s="7" t="s">
        <v>129</v>
      </c>
      <c r="I41" s="7" t="s">
        <v>130</v>
      </c>
    </row>
    <row r="42" spans="1:9" s="2" customFormat="1" ht="33">
      <c r="A42" s="9">
        <v>41</v>
      </c>
      <c r="B42" s="13"/>
      <c r="C42" s="11"/>
      <c r="D42" s="11" t="s">
        <v>142</v>
      </c>
      <c r="E42" s="11" t="s">
        <v>143</v>
      </c>
      <c r="F42" s="11" t="s">
        <v>144</v>
      </c>
      <c r="G42" s="11" t="s">
        <v>145</v>
      </c>
      <c r="H42" s="7"/>
      <c r="I42" s="7"/>
    </row>
    <row r="43" spans="1:9" s="2" customFormat="1" ht="16.5">
      <c r="A43" s="9">
        <v>42</v>
      </c>
      <c r="B43" s="13"/>
      <c r="C43" s="11"/>
      <c r="D43" s="11" t="s">
        <v>146</v>
      </c>
      <c r="E43" s="11" t="s">
        <v>147</v>
      </c>
      <c r="F43" s="11" t="s">
        <v>148</v>
      </c>
      <c r="G43" s="11" t="s">
        <v>149</v>
      </c>
      <c r="H43" s="12" t="str">
        <f>VLOOKUP(F43,'[1]Sheet1'!$A:$C,2,0)</f>
        <v>1 月 30 日-2 月 15 日</v>
      </c>
      <c r="I43" s="12" t="str">
        <f>VLOOKUP(F43,'[1]Sheet1'!$A:$C,3,0)</f>
        <v>2 月 16 日</v>
      </c>
    </row>
    <row r="44" spans="1:9" s="2" customFormat="1" ht="16.5">
      <c r="A44" s="9">
        <v>43</v>
      </c>
      <c r="B44" s="13"/>
      <c r="C44" s="11"/>
      <c r="D44" s="11" t="s">
        <v>150</v>
      </c>
      <c r="E44" s="11" t="s">
        <v>151</v>
      </c>
      <c r="F44" s="11" t="s">
        <v>152</v>
      </c>
      <c r="G44" s="11" t="s">
        <v>153</v>
      </c>
      <c r="H44" s="12" t="str">
        <f>VLOOKUP(F44,'[1]Sheet1'!$A:$C,2,0)</f>
        <v>1 月 30 日-2 月 15 日</v>
      </c>
      <c r="I44" s="12" t="str">
        <f>VLOOKUP(F44,'[1]Sheet1'!$A:$C,3,0)</f>
        <v>2 月 16 日</v>
      </c>
    </row>
    <row r="45" spans="1:9" s="2" customFormat="1" ht="16.5">
      <c r="A45" s="9">
        <v>44</v>
      </c>
      <c r="B45" s="13"/>
      <c r="C45" s="11"/>
      <c r="D45" s="11" t="s">
        <v>154</v>
      </c>
      <c r="E45" s="11" t="s">
        <v>155</v>
      </c>
      <c r="F45" s="11" t="s">
        <v>156</v>
      </c>
      <c r="G45" s="11" t="s">
        <v>157</v>
      </c>
      <c r="H45" s="12" t="str">
        <f>VLOOKUP(F45,'[1]Sheet1'!$A:$C,2,0)</f>
        <v>1 月 30 日-2 月 8 日</v>
      </c>
      <c r="I45" s="12" t="str">
        <f>VLOOKUP(F45,'[1]Sheet1'!$A:$C,3,0)</f>
        <v>2 月 9 日</v>
      </c>
    </row>
    <row r="46" spans="1:9" s="2" customFormat="1" ht="16.5">
      <c r="A46" s="9">
        <v>45</v>
      </c>
      <c r="B46" s="13"/>
      <c r="C46" s="11"/>
      <c r="D46" s="11" t="s">
        <v>158</v>
      </c>
      <c r="E46" s="11" t="s">
        <v>159</v>
      </c>
      <c r="F46" s="11" t="s">
        <v>160</v>
      </c>
      <c r="G46" s="11" t="s">
        <v>161</v>
      </c>
      <c r="H46" s="12" t="str">
        <f>VLOOKUP(F46,'[1]Sheet1'!$A:$C,2,0)</f>
        <v>1 月 29 日-2 月 15 日</v>
      </c>
      <c r="I46" s="12" t="str">
        <f>VLOOKUP(F46,'[1]Sheet1'!$A:$C,3,0)</f>
        <v>2 月 16 日</v>
      </c>
    </row>
    <row r="47" spans="1:9" s="2" customFormat="1" ht="16.5">
      <c r="A47" s="9">
        <v>46</v>
      </c>
      <c r="B47" s="13"/>
      <c r="C47" s="11" t="s">
        <v>162</v>
      </c>
      <c r="D47" s="11" t="s">
        <v>163</v>
      </c>
      <c r="E47" s="11" t="s">
        <v>164</v>
      </c>
      <c r="F47" s="11" t="s">
        <v>165</v>
      </c>
      <c r="G47" s="11" t="s">
        <v>166</v>
      </c>
      <c r="H47" s="7" t="s">
        <v>167</v>
      </c>
      <c r="I47" s="7" t="s">
        <v>130</v>
      </c>
    </row>
    <row r="48" spans="1:9" s="2" customFormat="1" ht="16.5">
      <c r="A48" s="9">
        <v>47</v>
      </c>
      <c r="B48" s="13"/>
      <c r="C48" s="11" t="s">
        <v>168</v>
      </c>
      <c r="D48" s="11" t="s">
        <v>169</v>
      </c>
      <c r="E48" s="11" t="s">
        <v>170</v>
      </c>
      <c r="F48" s="11" t="s">
        <v>171</v>
      </c>
      <c r="G48" s="11" t="s">
        <v>172</v>
      </c>
      <c r="H48" s="7" t="s">
        <v>173</v>
      </c>
      <c r="I48" s="7" t="s">
        <v>27</v>
      </c>
    </row>
    <row r="49" spans="1:9" s="2" customFormat="1" ht="33">
      <c r="A49" s="9">
        <v>48</v>
      </c>
      <c r="B49" s="13"/>
      <c r="C49" s="11" t="s">
        <v>174</v>
      </c>
      <c r="D49" s="11" t="s">
        <v>175</v>
      </c>
      <c r="E49" s="11" t="s">
        <v>176</v>
      </c>
      <c r="F49" s="11" t="s">
        <v>177</v>
      </c>
      <c r="G49" s="11" t="s">
        <v>178</v>
      </c>
      <c r="H49" s="12" t="str">
        <f>VLOOKUP(F49,'[1]Sheet1'!$A:$C,2,0)</f>
        <v>1 月 10 日</v>
      </c>
      <c r="I49" s="12" t="str">
        <f>VLOOKUP(F49,'[1]Sheet1'!$A:$C,3,0)</f>
        <v>营业时间另行通知</v>
      </c>
    </row>
    <row r="50" spans="1:9" s="2" customFormat="1" ht="16.5">
      <c r="A50" s="9">
        <v>49</v>
      </c>
      <c r="B50" s="13"/>
      <c r="C50" s="15" t="s">
        <v>179</v>
      </c>
      <c r="D50" s="11" t="s">
        <v>180</v>
      </c>
      <c r="E50" s="11" t="s">
        <v>181</v>
      </c>
      <c r="F50" s="11" t="s">
        <v>182</v>
      </c>
      <c r="G50" s="11" t="s">
        <v>183</v>
      </c>
      <c r="H50" s="12" t="str">
        <f>VLOOKUP(F50,'[1]Sheet1'!$A:$C,2,0)</f>
        <v>1 月 23 日-2 月 15 日</v>
      </c>
      <c r="I50" s="12" t="str">
        <f>VLOOKUP(F50,'[1]Sheet1'!$A:$C,3,0)</f>
        <v>2 月 16 日</v>
      </c>
    </row>
    <row r="51" spans="1:9" s="2" customFormat="1" ht="16.5">
      <c r="A51" s="9">
        <v>50</v>
      </c>
      <c r="B51" s="13"/>
      <c r="C51" s="17"/>
      <c r="D51" s="11"/>
      <c r="E51" s="11"/>
      <c r="F51" s="11" t="s">
        <v>184</v>
      </c>
      <c r="G51" s="18" t="s">
        <v>185</v>
      </c>
      <c r="H51" s="12" t="str">
        <f>VLOOKUP(F51,'[1]Sheet1'!$A:$C,2,0)</f>
        <v>1 月 29 日-2 月 15 日</v>
      </c>
      <c r="I51" s="12" t="str">
        <f>VLOOKUP(F51,'[1]Sheet1'!$A:$C,3,0)</f>
        <v>2 月 16 日</v>
      </c>
    </row>
    <row r="52" spans="1:9" s="2" customFormat="1" ht="16.5">
      <c r="A52" s="9">
        <v>51</v>
      </c>
      <c r="B52" s="13"/>
      <c r="C52" s="17"/>
      <c r="D52" s="11" t="s">
        <v>180</v>
      </c>
      <c r="E52" s="11" t="s">
        <v>186</v>
      </c>
      <c r="F52" s="11" t="s">
        <v>187</v>
      </c>
      <c r="G52" s="11" t="s">
        <v>188</v>
      </c>
      <c r="H52" s="12" t="str">
        <f>VLOOKUP(F52,'[1]Sheet1'!$A:$C,2,0)</f>
        <v>1 月 29 日-2 月 15 日</v>
      </c>
      <c r="I52" s="12" t="str">
        <f>VLOOKUP(F52,'[1]Sheet1'!$A:$C,3,0)</f>
        <v>2 月 16 日</v>
      </c>
    </row>
    <row r="53" spans="1:9" s="2" customFormat="1" ht="16.5">
      <c r="A53" s="9">
        <v>52</v>
      </c>
      <c r="B53" s="13"/>
      <c r="C53" s="17"/>
      <c r="D53" s="11" t="s">
        <v>189</v>
      </c>
      <c r="E53" s="11" t="s">
        <v>190</v>
      </c>
      <c r="F53" s="11" t="s">
        <v>191</v>
      </c>
      <c r="G53" s="11" t="s">
        <v>192</v>
      </c>
      <c r="H53" s="12" t="str">
        <f>VLOOKUP(F53,'[1]Sheet1'!$A:$C,2,0)</f>
        <v>1 月 25 日-2 月 15 日</v>
      </c>
      <c r="I53" s="12" t="str">
        <f>VLOOKUP(F53,'[1]Sheet1'!$A:$C,3,0)</f>
        <v>2 月 16 日</v>
      </c>
    </row>
    <row r="54" spans="1:9" s="2" customFormat="1" ht="16.5">
      <c r="A54" s="9">
        <v>53</v>
      </c>
      <c r="B54" s="13"/>
      <c r="C54" s="17"/>
      <c r="D54" s="11" t="s">
        <v>193</v>
      </c>
      <c r="E54" s="11" t="s">
        <v>194</v>
      </c>
      <c r="F54" s="11" t="s">
        <v>195</v>
      </c>
      <c r="G54" s="11" t="s">
        <v>196</v>
      </c>
      <c r="H54" s="12" t="str">
        <f>VLOOKUP(F54,'[1]Sheet1'!$A:$C,2,0)</f>
        <v>1 月 25 日-2 月 15 日</v>
      </c>
      <c r="I54" s="12" t="str">
        <f>VLOOKUP(F54,'[1]Sheet1'!$A:$C,3,0)</f>
        <v>2 月 16 日</v>
      </c>
    </row>
    <row r="55" spans="1:9" s="2" customFormat="1" ht="16.5">
      <c r="A55" s="9">
        <v>54</v>
      </c>
      <c r="B55" s="13"/>
      <c r="C55" s="11" t="s">
        <v>197</v>
      </c>
      <c r="D55" s="11" t="s">
        <v>198</v>
      </c>
      <c r="E55" s="11" t="s">
        <v>199</v>
      </c>
      <c r="F55" s="11" t="s">
        <v>200</v>
      </c>
      <c r="G55" s="11" t="s">
        <v>201</v>
      </c>
      <c r="H55" s="12" t="str">
        <f>VLOOKUP(F55,'[1]Sheet1'!$A:$C,2,0)</f>
        <v>1 月 26 日-2 月 9 日</v>
      </c>
      <c r="I55" s="12" t="str">
        <f>VLOOKUP(F55,'[1]Sheet1'!$A:$C,3,0)</f>
        <v>2 月 10 日</v>
      </c>
    </row>
    <row r="56" spans="1:9" s="2" customFormat="1" ht="16.5">
      <c r="A56" s="9">
        <v>55</v>
      </c>
      <c r="B56" s="13"/>
      <c r="C56" s="11"/>
      <c r="D56" s="11"/>
      <c r="E56" s="11" t="s">
        <v>202</v>
      </c>
      <c r="F56" s="11" t="s">
        <v>203</v>
      </c>
      <c r="G56" s="11" t="s">
        <v>204</v>
      </c>
      <c r="H56" s="12" t="str">
        <f>VLOOKUP(F56,'[1]Sheet1'!$A:$C,2,0)</f>
        <v>1 月 26 日-2 月 9 日</v>
      </c>
      <c r="I56" s="12" t="str">
        <f>VLOOKUP(F56,'[1]Sheet1'!$A:$C,3,0)</f>
        <v>2 月 10 日</v>
      </c>
    </row>
    <row r="57" spans="1:9" s="2" customFormat="1" ht="16.5">
      <c r="A57" s="9">
        <v>56</v>
      </c>
      <c r="B57" s="13"/>
      <c r="C57" s="11"/>
      <c r="D57" s="11"/>
      <c r="E57" s="11" t="s">
        <v>205</v>
      </c>
      <c r="F57" s="11" t="s">
        <v>206</v>
      </c>
      <c r="G57" s="11" t="s">
        <v>207</v>
      </c>
      <c r="H57" s="12" t="str">
        <f>VLOOKUP(F57,'[1]Sheet1'!$A:$C,2,0)</f>
        <v>1 月 17 日-2 月 16 日</v>
      </c>
      <c r="I57" s="12" t="str">
        <f>VLOOKUP(F57,'[1]Sheet1'!$A:$C,3,0)</f>
        <v>2 月 17 日</v>
      </c>
    </row>
    <row r="58" spans="1:9" s="2" customFormat="1" ht="16.5">
      <c r="A58" s="9">
        <v>57</v>
      </c>
      <c r="B58" s="13"/>
      <c r="C58" s="11"/>
      <c r="D58" s="11" t="s">
        <v>208</v>
      </c>
      <c r="E58" s="11" t="s">
        <v>209</v>
      </c>
      <c r="F58" s="11" t="s">
        <v>210</v>
      </c>
      <c r="G58" s="11" t="s">
        <v>211</v>
      </c>
      <c r="H58" s="12" t="str">
        <f>VLOOKUP(F58,'[1]Sheet1'!$A:$C,2,0)</f>
        <v>1 月 22 日-2 月 15 日</v>
      </c>
      <c r="I58" s="12" t="str">
        <f>VLOOKUP(F58,'[1]Sheet1'!$A:$C,3,0)</f>
        <v>2 月 16 日</v>
      </c>
    </row>
    <row r="59" spans="1:9" s="2" customFormat="1" ht="16.5">
      <c r="A59" s="9">
        <v>58</v>
      </c>
      <c r="B59" s="13"/>
      <c r="C59" s="11"/>
      <c r="D59" s="11" t="s">
        <v>212</v>
      </c>
      <c r="E59" s="11" t="s">
        <v>213</v>
      </c>
      <c r="F59" s="11" t="s">
        <v>214</v>
      </c>
      <c r="G59" s="11" t="s">
        <v>215</v>
      </c>
      <c r="H59" s="12" t="str">
        <f>VLOOKUP(F59,'[1]Sheet1'!$A:$C,2,0)</f>
        <v>1 月 17 日-2 月 16 日</v>
      </c>
      <c r="I59" s="12" t="str">
        <f>VLOOKUP(F59,'[1]Sheet1'!$A:$C,3,0)</f>
        <v>2 月 17 日</v>
      </c>
    </row>
    <row r="60" spans="1:9" s="2" customFormat="1" ht="33">
      <c r="A60" s="9">
        <v>59</v>
      </c>
      <c r="B60" s="13"/>
      <c r="C60" s="11" t="s">
        <v>216</v>
      </c>
      <c r="D60" s="11" t="s">
        <v>217</v>
      </c>
      <c r="E60" s="11" t="s">
        <v>218</v>
      </c>
      <c r="F60" s="11" t="s">
        <v>219</v>
      </c>
      <c r="G60" s="11" t="s">
        <v>220</v>
      </c>
      <c r="H60" s="12" t="str">
        <f>VLOOKUP(F60,'[1]Sheet1'!$A:$C,2,0)</f>
        <v>1 月 25 日-2 月 15 日</v>
      </c>
      <c r="I60" s="12" t="str">
        <f>VLOOKUP(F60,'[1]Sheet1'!$A:$C,3,0)</f>
        <v>2 月 16 日</v>
      </c>
    </row>
    <row r="61" spans="1:9" s="2" customFormat="1" ht="16.5">
      <c r="A61" s="9">
        <v>60</v>
      </c>
      <c r="B61" s="13"/>
      <c r="C61" s="11"/>
      <c r="D61" s="11"/>
      <c r="E61" s="11" t="s">
        <v>221</v>
      </c>
      <c r="F61" s="11" t="s">
        <v>222</v>
      </c>
      <c r="G61" s="11" t="s">
        <v>223</v>
      </c>
      <c r="H61" s="12" t="s">
        <v>138</v>
      </c>
      <c r="I61" s="12" t="s">
        <v>138</v>
      </c>
    </row>
    <row r="62" spans="1:9" s="2" customFormat="1" ht="16.5">
      <c r="A62" s="9">
        <v>61</v>
      </c>
      <c r="B62" s="13"/>
      <c r="C62" s="11" t="s">
        <v>224</v>
      </c>
      <c r="D62" s="11" t="s">
        <v>225</v>
      </c>
      <c r="E62" s="11" t="s">
        <v>226</v>
      </c>
      <c r="F62" s="11" t="s">
        <v>227</v>
      </c>
      <c r="G62" s="11" t="s">
        <v>228</v>
      </c>
      <c r="H62" s="12" t="str">
        <f>VLOOKUP(F62,'[1]Sheet1'!$A:$C,2,0)</f>
        <v>1 月 23 日-2 月 15 日</v>
      </c>
      <c r="I62" s="12" t="str">
        <f>VLOOKUP(F62,'[1]Sheet1'!$A:$C,3,0)</f>
        <v>2 月 16 日</v>
      </c>
    </row>
    <row r="63" spans="1:9" s="2" customFormat="1" ht="16.5">
      <c r="A63" s="9">
        <v>62</v>
      </c>
      <c r="B63" s="13"/>
      <c r="C63" s="11"/>
      <c r="D63" s="11"/>
      <c r="E63" s="11" t="s">
        <v>229</v>
      </c>
      <c r="F63" s="11" t="s">
        <v>230</v>
      </c>
      <c r="G63" s="11" t="s">
        <v>231</v>
      </c>
      <c r="H63" s="12" t="s">
        <v>138</v>
      </c>
      <c r="I63" s="12" t="s">
        <v>138</v>
      </c>
    </row>
    <row r="64" spans="1:9" s="2" customFormat="1" ht="16.5">
      <c r="A64" s="9">
        <v>63</v>
      </c>
      <c r="B64" s="13"/>
      <c r="C64" s="11"/>
      <c r="D64" s="11" t="s">
        <v>232</v>
      </c>
      <c r="E64" s="11" t="s">
        <v>58</v>
      </c>
      <c r="F64" s="11" t="s">
        <v>233</v>
      </c>
      <c r="G64" s="11" t="s">
        <v>234</v>
      </c>
      <c r="H64" s="12" t="str">
        <f>VLOOKUP(F64,'[1]Sheet1'!$A:$C,2,0)</f>
        <v>1 月 24 日-2 月 10 日</v>
      </c>
      <c r="I64" s="12" t="str">
        <f>VLOOKUP(F64,'[1]Sheet1'!$A:$C,3,0)</f>
        <v>2 月 11 日</v>
      </c>
    </row>
    <row r="65" spans="1:9" s="2" customFormat="1" ht="16.5">
      <c r="A65" s="9">
        <v>64</v>
      </c>
      <c r="B65" s="13"/>
      <c r="C65" s="11"/>
      <c r="D65" s="11"/>
      <c r="E65" s="11" t="s">
        <v>235</v>
      </c>
      <c r="F65" s="11" t="s">
        <v>236</v>
      </c>
      <c r="G65" s="11" t="s">
        <v>237</v>
      </c>
      <c r="H65" s="12" t="str">
        <f>VLOOKUP(F65,'[1]Sheet1'!$A:$C,2,0)</f>
        <v>1 月 24 日-2 月 10 日</v>
      </c>
      <c r="I65" s="12" t="str">
        <f>VLOOKUP(F65,'[1]Sheet1'!$A:$C,3,0)</f>
        <v>2 月 11 日</v>
      </c>
    </row>
    <row r="66" spans="1:9" s="2" customFormat="1" ht="33">
      <c r="A66" s="9">
        <v>65</v>
      </c>
      <c r="B66" s="13"/>
      <c r="C66" s="11"/>
      <c r="D66" s="11"/>
      <c r="E66" s="11" t="s">
        <v>238</v>
      </c>
      <c r="F66" s="11" t="s">
        <v>239</v>
      </c>
      <c r="G66" s="11" t="s">
        <v>240</v>
      </c>
      <c r="H66" s="12" t="str">
        <f>VLOOKUP(F66,'[1]Sheet1'!$A:$C,2,0)</f>
        <v>1 月 24 日-2 月 10 日</v>
      </c>
      <c r="I66" s="12" t="str">
        <f>VLOOKUP(F66,'[1]Sheet1'!$A:$C,3,0)</f>
        <v>2 月 11 日</v>
      </c>
    </row>
    <row r="67" spans="1:9" s="2" customFormat="1" ht="16.5">
      <c r="A67" s="9">
        <v>66</v>
      </c>
      <c r="B67" s="13"/>
      <c r="C67" s="11"/>
      <c r="D67" s="11"/>
      <c r="E67" s="11" t="s">
        <v>241</v>
      </c>
      <c r="F67" s="11" t="s">
        <v>242</v>
      </c>
      <c r="G67" s="11" t="s">
        <v>243</v>
      </c>
      <c r="H67" s="12" t="str">
        <f>VLOOKUP(F67,'[1]Sheet1'!$A:$C,2,0)</f>
        <v>1 月 24 日-2 月 10 日</v>
      </c>
      <c r="I67" s="12" t="str">
        <f>VLOOKUP(F67,'[1]Sheet1'!$A:$C,3,0)</f>
        <v>2 月 11 日</v>
      </c>
    </row>
    <row r="68" spans="1:9" s="2" customFormat="1" ht="16.5">
      <c r="A68" s="9">
        <v>67</v>
      </c>
      <c r="B68" s="13"/>
      <c r="C68" s="11"/>
      <c r="D68" s="11"/>
      <c r="E68" s="11" t="s">
        <v>244</v>
      </c>
      <c r="F68" s="19" t="s">
        <v>245</v>
      </c>
      <c r="G68" s="18" t="s">
        <v>246</v>
      </c>
      <c r="H68" s="12" t="str">
        <f>VLOOKUP(F68,'[1]Sheet1'!$A:$C,2,0)</f>
        <v>1 月 24 日-2 月 10 日</v>
      </c>
      <c r="I68" s="12" t="str">
        <f>VLOOKUP(F68,'[1]Sheet1'!$A:$C,3,0)</f>
        <v>2 月 11 日</v>
      </c>
    </row>
    <row r="69" spans="1:9" s="2" customFormat="1" ht="16.5">
      <c r="A69" s="9">
        <v>68</v>
      </c>
      <c r="B69" s="13"/>
      <c r="C69" s="11"/>
      <c r="D69" s="11" t="s">
        <v>247</v>
      </c>
      <c r="E69" s="11" t="s">
        <v>248</v>
      </c>
      <c r="F69" s="11" t="s">
        <v>249</v>
      </c>
      <c r="G69" s="11" t="s">
        <v>250</v>
      </c>
      <c r="H69" s="12" t="str">
        <f>VLOOKUP(F69,'[1]Sheet1'!$A:$C,2,0)</f>
        <v>1 月 24 日-2 月 10 日</v>
      </c>
      <c r="I69" s="12" t="str">
        <f>VLOOKUP(F69,'[1]Sheet1'!$A:$C,3,0)</f>
        <v>2 月 11 日</v>
      </c>
    </row>
    <row r="70" spans="1:9" s="2" customFormat="1" ht="16.5">
      <c r="A70" s="9">
        <v>69</v>
      </c>
      <c r="B70" s="13"/>
      <c r="C70" s="11"/>
      <c r="D70" s="11"/>
      <c r="E70" s="11" t="s">
        <v>15</v>
      </c>
      <c r="F70" s="11" t="s">
        <v>251</v>
      </c>
      <c r="G70" s="11" t="s">
        <v>252</v>
      </c>
      <c r="H70" s="12" t="str">
        <f>VLOOKUP(F70,'[1]Sheet1'!$A:$C,2,0)</f>
        <v>1 月 17 日-2 月 25 日</v>
      </c>
      <c r="I70" s="12" t="str">
        <f>VLOOKUP(F70,'[1]Sheet1'!$A:$C,3,0)</f>
        <v>2 月 26 日</v>
      </c>
    </row>
    <row r="71" spans="1:9" s="2" customFormat="1" ht="16.5">
      <c r="A71" s="9">
        <v>70</v>
      </c>
      <c r="B71" s="13"/>
      <c r="C71" s="11"/>
      <c r="D71" s="11" t="s">
        <v>253</v>
      </c>
      <c r="E71" s="11" t="s">
        <v>254</v>
      </c>
      <c r="F71" s="11" t="s">
        <v>255</v>
      </c>
      <c r="G71" s="11" t="s">
        <v>256</v>
      </c>
      <c r="H71" s="12" t="str">
        <f>VLOOKUP(F71,'[1]Sheet1'!$A:$C,2,0)</f>
        <v>1 月 24 日-2 月 15 日</v>
      </c>
      <c r="I71" s="12" t="str">
        <f>VLOOKUP(F71,'[1]Sheet1'!$A:$C,3,0)</f>
        <v>2 月 16 日</v>
      </c>
    </row>
    <row r="72" spans="1:9" s="2" customFormat="1" ht="16.5">
      <c r="A72" s="9">
        <v>71</v>
      </c>
      <c r="B72" s="13"/>
      <c r="C72" s="11"/>
      <c r="D72" s="11" t="s">
        <v>257</v>
      </c>
      <c r="E72" s="11" t="s">
        <v>258</v>
      </c>
      <c r="F72" s="11" t="s">
        <v>259</v>
      </c>
      <c r="G72" s="11" t="s">
        <v>260</v>
      </c>
      <c r="H72" s="12" t="str">
        <f>VLOOKUP(F72,'[1]Sheet1'!$A:$C,2,0)</f>
        <v>1 月 9 日-2 月 9 日</v>
      </c>
      <c r="I72" s="12" t="str">
        <f>VLOOKUP(F72,'[1]Sheet1'!$A:$C,3,0)</f>
        <v>2 月 10 日</v>
      </c>
    </row>
    <row r="73" spans="1:9" s="2" customFormat="1" ht="16.5">
      <c r="A73" s="9">
        <v>72</v>
      </c>
      <c r="B73" s="13"/>
      <c r="C73" s="11"/>
      <c r="D73" s="11"/>
      <c r="E73" s="11" t="s">
        <v>261</v>
      </c>
      <c r="F73" s="11" t="s">
        <v>262</v>
      </c>
      <c r="G73" s="11" t="s">
        <v>263</v>
      </c>
      <c r="H73" s="12" t="str">
        <f>VLOOKUP(F73,'[1]Sheet1'!$A:$C,2,0)</f>
        <v>1 月 24 日-2 月 9 日</v>
      </c>
      <c r="I73" s="12" t="str">
        <f>VLOOKUP(F73,'[1]Sheet1'!$A:$C,3,0)</f>
        <v>2 月 10 日</v>
      </c>
    </row>
    <row r="74" spans="1:9" s="2" customFormat="1" ht="16.5">
      <c r="A74" s="9">
        <v>73</v>
      </c>
      <c r="B74" s="13"/>
      <c r="C74" s="11"/>
      <c r="D74" s="11" t="s">
        <v>264</v>
      </c>
      <c r="E74" s="11" t="s">
        <v>265</v>
      </c>
      <c r="F74" s="11" t="s">
        <v>266</v>
      </c>
      <c r="G74" s="11" t="s">
        <v>267</v>
      </c>
      <c r="H74" s="12" t="str">
        <f>VLOOKUP(F74,'[1]Sheet1'!$A:$C,2,0)</f>
        <v>1 月 24 日-2 月 15 日</v>
      </c>
      <c r="I74" s="12" t="str">
        <f>VLOOKUP(F74,'[1]Sheet1'!$A:$C,3,0)</f>
        <v>2 月 16 日</v>
      </c>
    </row>
    <row r="75" spans="1:9" s="2" customFormat="1" ht="16.5">
      <c r="A75" s="9">
        <v>74</v>
      </c>
      <c r="B75" s="13"/>
      <c r="C75" s="11"/>
      <c r="D75" s="11" t="s">
        <v>268</v>
      </c>
      <c r="E75" s="11" t="s">
        <v>269</v>
      </c>
      <c r="F75" s="11" t="s">
        <v>270</v>
      </c>
      <c r="G75" s="11" t="s">
        <v>271</v>
      </c>
      <c r="H75" s="12" t="str">
        <f>VLOOKUP(F75,'[1]Sheet1'!$A:$C,2,0)</f>
        <v>1 月 24 日-2 月 15 日</v>
      </c>
      <c r="I75" s="12" t="str">
        <f>VLOOKUP(F75,'[1]Sheet1'!$A:$C,3,0)</f>
        <v>2 月 16 日</v>
      </c>
    </row>
    <row r="76" spans="1:9" s="2" customFormat="1" ht="16.5">
      <c r="A76" s="9">
        <v>75</v>
      </c>
      <c r="B76" s="13"/>
      <c r="C76" s="11"/>
      <c r="D76" s="11" t="s">
        <v>272</v>
      </c>
      <c r="E76" s="11" t="s">
        <v>273</v>
      </c>
      <c r="F76" s="11" t="s">
        <v>274</v>
      </c>
      <c r="G76" s="11" t="s">
        <v>275</v>
      </c>
      <c r="H76" s="12" t="str">
        <f>VLOOKUP(F76,'[1]Sheet1'!$A:$C,2,0)</f>
        <v>1 月 24 日-2 月 10 日</v>
      </c>
      <c r="I76" s="12" t="str">
        <f>VLOOKUP(F76,'[1]Sheet1'!$A:$C,3,0)</f>
        <v>2 月 11 日</v>
      </c>
    </row>
    <row r="77" spans="1:9" s="2" customFormat="1" ht="16.5">
      <c r="A77" s="9">
        <v>76</v>
      </c>
      <c r="B77" s="13"/>
      <c r="C77" s="11"/>
      <c r="D77" s="11" t="s">
        <v>276</v>
      </c>
      <c r="E77" s="11" t="s">
        <v>277</v>
      </c>
      <c r="F77" s="11" t="s">
        <v>278</v>
      </c>
      <c r="G77" s="11" t="s">
        <v>279</v>
      </c>
      <c r="H77" s="12" t="str">
        <f>VLOOKUP(F77,'[1]Sheet1'!$A:$C,2,0)</f>
        <v>1 月 26 日-2 月 15 日</v>
      </c>
      <c r="I77" s="12" t="str">
        <f>VLOOKUP(F77,'[1]Sheet1'!$A:$C,3,0)</f>
        <v>2 月 16 日</v>
      </c>
    </row>
    <row r="78" spans="1:9" s="2" customFormat="1" ht="16.5">
      <c r="A78" s="9">
        <v>77</v>
      </c>
      <c r="B78" s="13"/>
      <c r="C78" s="11"/>
      <c r="D78" s="11" t="s">
        <v>280</v>
      </c>
      <c r="E78" s="11" t="s">
        <v>248</v>
      </c>
      <c r="F78" s="19" t="s">
        <v>281</v>
      </c>
      <c r="G78" s="18" t="s">
        <v>282</v>
      </c>
      <c r="H78" s="12" t="str">
        <f>VLOOKUP(F78,'[1]Sheet1'!$A:$C,2,0)</f>
        <v>1 月 24 日-2 月 15 日</v>
      </c>
      <c r="I78" s="12" t="str">
        <f>VLOOKUP(F78,'[1]Sheet1'!$A:$C,3,0)</f>
        <v>2 月 16 日</v>
      </c>
    </row>
    <row r="79" spans="1:9" s="2" customFormat="1" ht="16.5">
      <c r="A79" s="9">
        <v>78</v>
      </c>
      <c r="B79" s="13"/>
      <c r="C79" s="11" t="s">
        <v>283</v>
      </c>
      <c r="D79" s="11" t="s">
        <v>284</v>
      </c>
      <c r="E79" s="11" t="s">
        <v>285</v>
      </c>
      <c r="F79" s="11" t="s">
        <v>286</v>
      </c>
      <c r="G79" s="11" t="s">
        <v>287</v>
      </c>
      <c r="H79" s="12" t="str">
        <f>VLOOKUP(F79,'[1]Sheet1'!$A:$C,2,0)</f>
        <v>1 月 26 日-2 月 15 日</v>
      </c>
      <c r="I79" s="12" t="str">
        <f>VLOOKUP(F79,'[1]Sheet1'!$A:$C,3,0)</f>
        <v>2 月 16 日</v>
      </c>
    </row>
    <row r="80" spans="1:9" s="2" customFormat="1" ht="16.5">
      <c r="A80" s="9">
        <v>79</v>
      </c>
      <c r="B80" s="13"/>
      <c r="C80" s="11" t="s">
        <v>288</v>
      </c>
      <c r="D80" s="11" t="s">
        <v>289</v>
      </c>
      <c r="E80" s="11" t="s">
        <v>290</v>
      </c>
      <c r="F80" s="11" t="s">
        <v>291</v>
      </c>
      <c r="G80" s="11" t="s">
        <v>292</v>
      </c>
      <c r="H80" s="12" t="str">
        <f>VLOOKUP(F80,'[1]Sheet1'!$A:$C,2,0)</f>
        <v>1 月 17 日-2 月 7 日</v>
      </c>
      <c r="I80" s="12" t="str">
        <f>VLOOKUP(F80,'[1]Sheet1'!$A:$C,3,0)</f>
        <v>2 月 8 日</v>
      </c>
    </row>
    <row r="81" spans="1:9" s="2" customFormat="1" ht="16.5">
      <c r="A81" s="9">
        <v>80</v>
      </c>
      <c r="B81" s="13"/>
      <c r="C81" s="11"/>
      <c r="D81" s="11"/>
      <c r="E81" s="11" t="s">
        <v>293</v>
      </c>
      <c r="F81" s="11" t="s">
        <v>294</v>
      </c>
      <c r="G81" s="11" t="s">
        <v>295</v>
      </c>
      <c r="H81" s="12" t="str">
        <f>VLOOKUP(F81,'[1]Sheet1'!$A:$C,2,0)</f>
        <v>1 月 28 日-2 月 15 日</v>
      </c>
      <c r="I81" s="12" t="str">
        <f>VLOOKUP(F81,'[1]Sheet1'!$A:$C,3,0)</f>
        <v>2 月 16 日</v>
      </c>
    </row>
    <row r="82" spans="1:9" s="2" customFormat="1" ht="16.5">
      <c r="A82" s="9">
        <v>81</v>
      </c>
      <c r="B82" s="13"/>
      <c r="C82" s="11"/>
      <c r="D82" s="11" t="s">
        <v>296</v>
      </c>
      <c r="E82" s="11" t="s">
        <v>297</v>
      </c>
      <c r="F82" s="11" t="s">
        <v>298</v>
      </c>
      <c r="G82" s="11" t="s">
        <v>299</v>
      </c>
      <c r="H82" s="12" t="str">
        <f>VLOOKUP(F82,'[1]Sheet1'!$A:$C,2,0)</f>
        <v>1 月 26 日-2 月 16 日</v>
      </c>
      <c r="I82" s="12" t="str">
        <f>VLOOKUP(F82,'[1]Sheet1'!$A:$C,3,0)</f>
        <v>2 月 17 日</v>
      </c>
    </row>
    <row r="83" spans="1:9" s="2" customFormat="1" ht="33">
      <c r="A83" s="9">
        <v>82</v>
      </c>
      <c r="B83" s="13"/>
      <c r="C83" s="11" t="s">
        <v>300</v>
      </c>
      <c r="D83" s="11" t="s">
        <v>301</v>
      </c>
      <c r="E83" s="11" t="s">
        <v>302</v>
      </c>
      <c r="F83" s="11" t="s">
        <v>303</v>
      </c>
      <c r="G83" s="11" t="s">
        <v>304</v>
      </c>
      <c r="H83" s="12" t="str">
        <f>VLOOKUP(F83,'[1]Sheet1'!$A:$C,2,0)</f>
        <v>1 月 26 日-2 月 15 日</v>
      </c>
      <c r="I83" s="12" t="str">
        <f>VLOOKUP(F83,'[1]Sheet1'!$A:$C,3,0)</f>
        <v>2 月 16 日</v>
      </c>
    </row>
    <row r="84" spans="1:9" s="2" customFormat="1" ht="16.5">
      <c r="A84" s="9">
        <v>83</v>
      </c>
      <c r="B84" s="13"/>
      <c r="C84" s="11" t="s">
        <v>305</v>
      </c>
      <c r="D84" s="11" t="s">
        <v>306</v>
      </c>
      <c r="E84" s="11" t="s">
        <v>307</v>
      </c>
      <c r="F84" s="11" t="s">
        <v>308</v>
      </c>
      <c r="G84" s="11" t="s">
        <v>309</v>
      </c>
      <c r="H84" s="7" t="s">
        <v>310</v>
      </c>
      <c r="I84" s="7" t="s">
        <v>311</v>
      </c>
    </row>
    <row r="85" spans="1:9" s="2" customFormat="1" ht="16.5">
      <c r="A85" s="9">
        <v>84</v>
      </c>
      <c r="B85" s="13"/>
      <c r="C85" s="11"/>
      <c r="D85" s="11" t="s">
        <v>312</v>
      </c>
      <c r="E85" s="11" t="s">
        <v>313</v>
      </c>
      <c r="F85" s="11" t="s">
        <v>314</v>
      </c>
      <c r="G85" s="11" t="s">
        <v>315</v>
      </c>
      <c r="H85" s="12" t="str">
        <f>VLOOKUP(F85,'[1]Sheet1'!$A:$C,2,0)</f>
        <v>1 月 20 日-2 月 8 日</v>
      </c>
      <c r="I85" s="12" t="str">
        <f>VLOOKUP(F85,'[1]Sheet1'!$A:$C,3,0)</f>
        <v>2 月 9 日</v>
      </c>
    </row>
    <row r="86" spans="1:9" s="2" customFormat="1" ht="16.5">
      <c r="A86" s="9">
        <v>85</v>
      </c>
      <c r="B86" s="13"/>
      <c r="C86" s="11"/>
      <c r="D86" s="11"/>
      <c r="E86" s="11" t="s">
        <v>316</v>
      </c>
      <c r="F86" s="11" t="s">
        <v>317</v>
      </c>
      <c r="G86" s="18" t="s">
        <v>318</v>
      </c>
      <c r="H86" s="12" t="str">
        <f>VLOOKUP(F86,'[1]Sheet1'!$A:$C,2,0)</f>
        <v>1 月 27 日-2 月 14 日</v>
      </c>
      <c r="I86" s="12" t="str">
        <f>VLOOKUP(F86,'[1]Sheet1'!$A:$C,3,0)</f>
        <v>2 月 15 日</v>
      </c>
    </row>
    <row r="87" spans="1:9" s="2" customFormat="1" ht="16.5">
      <c r="A87" s="9">
        <v>86</v>
      </c>
      <c r="B87" s="13"/>
      <c r="C87" s="11" t="s">
        <v>319</v>
      </c>
      <c r="D87" s="11" t="s">
        <v>320</v>
      </c>
      <c r="E87" s="11" t="s">
        <v>321</v>
      </c>
      <c r="F87" s="11" t="s">
        <v>322</v>
      </c>
      <c r="G87" s="11" t="s">
        <v>323</v>
      </c>
      <c r="H87" s="7" t="s">
        <v>324</v>
      </c>
      <c r="I87" s="7" t="s">
        <v>325</v>
      </c>
    </row>
    <row r="88" spans="1:9" s="2" customFormat="1" ht="16.5">
      <c r="A88" s="9">
        <v>87</v>
      </c>
      <c r="B88" s="13"/>
      <c r="C88" s="11"/>
      <c r="D88" s="11" t="s">
        <v>326</v>
      </c>
      <c r="E88" s="11" t="s">
        <v>229</v>
      </c>
      <c r="F88" s="11" t="s">
        <v>327</v>
      </c>
      <c r="G88" s="11" t="s">
        <v>328</v>
      </c>
      <c r="H88" s="12" t="str">
        <f>VLOOKUP(F88,'[1]Sheet1'!$A:$C,2,0)</f>
        <v>1 月 25 日-2 月 9 日</v>
      </c>
      <c r="I88" s="12" t="str">
        <f>VLOOKUP(F88,'[1]Sheet1'!$A:$C,3,0)</f>
        <v>2 月 10 日</v>
      </c>
    </row>
    <row r="89" spans="1:9" s="2" customFormat="1" ht="16.5">
      <c r="A89" s="9">
        <v>88</v>
      </c>
      <c r="B89" s="13"/>
      <c r="C89" s="11"/>
      <c r="D89" s="11"/>
      <c r="E89" s="11" t="s">
        <v>329</v>
      </c>
      <c r="F89" s="11" t="s">
        <v>330</v>
      </c>
      <c r="G89" s="11" t="s">
        <v>331</v>
      </c>
      <c r="H89" s="7" t="s">
        <v>332</v>
      </c>
      <c r="I89" s="7" t="s">
        <v>70</v>
      </c>
    </row>
    <row r="90" spans="1:9" s="2" customFormat="1" ht="16.5">
      <c r="A90" s="9">
        <v>89</v>
      </c>
      <c r="B90" s="13"/>
      <c r="C90" s="11"/>
      <c r="D90" s="11"/>
      <c r="E90" s="11" t="s">
        <v>333</v>
      </c>
      <c r="F90" s="11" t="s">
        <v>334</v>
      </c>
      <c r="G90" s="11" t="s">
        <v>335</v>
      </c>
      <c r="H90" s="7" t="s">
        <v>332</v>
      </c>
      <c r="I90" s="7" t="s">
        <v>70</v>
      </c>
    </row>
    <row r="91" spans="1:9" s="2" customFormat="1" ht="33">
      <c r="A91" s="9">
        <v>90</v>
      </c>
      <c r="B91" s="13"/>
      <c r="C91" s="11"/>
      <c r="D91" s="11" t="s">
        <v>336</v>
      </c>
      <c r="E91" s="11" t="s">
        <v>337</v>
      </c>
      <c r="F91" s="11" t="s">
        <v>338</v>
      </c>
      <c r="G91" s="11" t="s">
        <v>339</v>
      </c>
      <c r="H91" s="12" t="str">
        <f>VLOOKUP(F91,'[1]Sheet1'!$A:$C,2,0)</f>
        <v>1 月 28 日</v>
      </c>
      <c r="I91" s="12" t="str">
        <f>VLOOKUP(F91,'[1]Sheet1'!$A:$C,3,0)</f>
        <v>营业时间另行通知</v>
      </c>
    </row>
    <row r="92" spans="1:9" s="2" customFormat="1" ht="16.5">
      <c r="A92" s="9">
        <v>91</v>
      </c>
      <c r="B92" s="13"/>
      <c r="C92" s="11"/>
      <c r="D92" s="11" t="s">
        <v>340</v>
      </c>
      <c r="E92" s="11" t="s">
        <v>341</v>
      </c>
      <c r="F92" s="11" t="s">
        <v>342</v>
      </c>
      <c r="G92" s="11" t="s">
        <v>343</v>
      </c>
      <c r="H92" s="12" t="str">
        <f>VLOOKUP(F92,'[1]Sheet1'!$A:$C,2,0)</f>
        <v>1 月 25 日-2 月 9 日</v>
      </c>
      <c r="I92" s="12" t="str">
        <f>VLOOKUP(F92,'[1]Sheet1'!$A:$C,3,0)</f>
        <v>2 月 10 日</v>
      </c>
    </row>
    <row r="93" spans="1:9" s="2" customFormat="1" ht="16.5">
      <c r="A93" s="9">
        <v>92</v>
      </c>
      <c r="B93" s="13"/>
      <c r="C93" s="11"/>
      <c r="D93" s="11" t="s">
        <v>344</v>
      </c>
      <c r="E93" s="11" t="s">
        <v>15</v>
      </c>
      <c r="F93" s="11" t="s">
        <v>345</v>
      </c>
      <c r="G93" s="11" t="s">
        <v>346</v>
      </c>
      <c r="H93" s="12" t="str">
        <f>VLOOKUP(F93,'[1]Sheet1'!$A:$C,2,0)</f>
        <v>1 月 26 日-2 月 6 日</v>
      </c>
      <c r="I93" s="12" t="str">
        <f>VLOOKUP(F93,'[1]Sheet1'!$A:$C,3,0)</f>
        <v>2 月 7 日</v>
      </c>
    </row>
    <row r="94" spans="1:9" s="2" customFormat="1" ht="16.5">
      <c r="A94" s="9">
        <v>93</v>
      </c>
      <c r="B94" s="13"/>
      <c r="C94" s="11"/>
      <c r="D94" s="11"/>
      <c r="E94" s="11" t="s">
        <v>347</v>
      </c>
      <c r="F94" s="11" t="s">
        <v>348</v>
      </c>
      <c r="G94" s="11" t="s">
        <v>349</v>
      </c>
      <c r="H94" s="12" t="str">
        <f>VLOOKUP(F94,'[1]Sheet1'!$A:$C,2,0)</f>
        <v>1 月 26 日-2 月 6 日</v>
      </c>
      <c r="I94" s="12" t="str">
        <f>VLOOKUP(F94,'[1]Sheet1'!$A:$C,3,0)</f>
        <v>2 月 7 日</v>
      </c>
    </row>
    <row r="95" spans="1:9" s="2" customFormat="1" ht="16.5">
      <c r="A95" s="9">
        <v>94</v>
      </c>
      <c r="B95" s="13"/>
      <c r="C95" s="11" t="s">
        <v>350</v>
      </c>
      <c r="D95" s="11" t="s">
        <v>351</v>
      </c>
      <c r="E95" s="11" t="s">
        <v>352</v>
      </c>
      <c r="F95" s="11" t="s">
        <v>353</v>
      </c>
      <c r="G95" s="11" t="s">
        <v>354</v>
      </c>
      <c r="H95" s="12" t="str">
        <f>VLOOKUP(F95,'[1]Sheet1'!$A:$C,2,0)</f>
        <v>1 月 24 日-2 月 16 日</v>
      </c>
      <c r="I95" s="12" t="str">
        <f>VLOOKUP(F95,'[1]Sheet1'!$A:$C,3,0)</f>
        <v>2 月 17 日</v>
      </c>
    </row>
    <row r="96" spans="1:9" s="2" customFormat="1" ht="16.5">
      <c r="A96" s="9">
        <v>95</v>
      </c>
      <c r="B96" s="13"/>
      <c r="C96" s="15" t="s">
        <v>355</v>
      </c>
      <c r="D96" s="11" t="s">
        <v>356</v>
      </c>
      <c r="E96" s="11" t="s">
        <v>357</v>
      </c>
      <c r="F96" s="11" t="s">
        <v>358</v>
      </c>
      <c r="G96" s="11" t="s">
        <v>359</v>
      </c>
      <c r="H96" s="12" t="str">
        <f>VLOOKUP(F96,'[1]Sheet1'!$A:$C,2,0)</f>
        <v>暂停营业</v>
      </c>
      <c r="I96" s="12" t="str">
        <f>VLOOKUP(F96,'[1]Sheet1'!$A:$C,3,0)</f>
        <v>2 月 7 日</v>
      </c>
    </row>
    <row r="97" spans="1:9" s="2" customFormat="1" ht="16.5">
      <c r="A97" s="9">
        <v>96</v>
      </c>
      <c r="B97" s="13"/>
      <c r="C97" s="17"/>
      <c r="D97" s="11"/>
      <c r="E97" s="11" t="s">
        <v>360</v>
      </c>
      <c r="F97" s="11" t="s">
        <v>361</v>
      </c>
      <c r="G97" s="11" t="s">
        <v>362</v>
      </c>
      <c r="H97" s="12" t="str">
        <f>VLOOKUP(F97,'[1]Sheet1'!$A:$C,2,0)</f>
        <v>暂停营业</v>
      </c>
      <c r="I97" s="12" t="str">
        <f>VLOOKUP(F97,'[1]Sheet1'!$A:$C,3,0)</f>
        <v>2 月 7 日</v>
      </c>
    </row>
    <row r="98" spans="1:9" s="2" customFormat="1" ht="16.5">
      <c r="A98" s="9">
        <v>97</v>
      </c>
      <c r="B98" s="13"/>
      <c r="C98" s="16"/>
      <c r="D98" s="11"/>
      <c r="E98" s="11" t="s">
        <v>363</v>
      </c>
      <c r="F98" s="11" t="s">
        <v>364</v>
      </c>
      <c r="G98" s="11" t="s">
        <v>365</v>
      </c>
      <c r="H98" s="12" t="str">
        <f>VLOOKUP(F98,'[1]Sheet1'!$A:$C,2,0)</f>
        <v>暂停营业</v>
      </c>
      <c r="I98" s="12" t="str">
        <f>VLOOKUP(F98,'[1]Sheet1'!$A:$C,3,0)</f>
        <v>2 月 7 日</v>
      </c>
    </row>
    <row r="99" spans="1:9" s="2" customFormat="1" ht="16.5">
      <c r="A99" s="9">
        <v>98</v>
      </c>
      <c r="B99" s="13"/>
      <c r="C99" s="11" t="s">
        <v>366</v>
      </c>
      <c r="D99" s="11" t="s">
        <v>366</v>
      </c>
      <c r="E99" s="11" t="s">
        <v>367</v>
      </c>
      <c r="F99" s="11" t="s">
        <v>368</v>
      </c>
      <c r="G99" s="18" t="s">
        <v>369</v>
      </c>
      <c r="H99" s="12" t="str">
        <f>VLOOKUP(F99,'[1]Sheet1'!$A:$C,2,0)</f>
        <v>1 月 29 日-2 月 7 日</v>
      </c>
      <c r="I99" s="12" t="str">
        <f>VLOOKUP(F99,'[1]Sheet1'!$A:$C,3,0)</f>
        <v>2 月 8 日</v>
      </c>
    </row>
    <row r="100" spans="1:9" s="2" customFormat="1" ht="16.5">
      <c r="A100" s="9">
        <v>99</v>
      </c>
      <c r="B100" s="13"/>
      <c r="C100" s="11" t="s">
        <v>366</v>
      </c>
      <c r="D100" s="11"/>
      <c r="E100" s="11"/>
      <c r="F100" s="11" t="s">
        <v>370</v>
      </c>
      <c r="G100" s="11" t="s">
        <v>371</v>
      </c>
      <c r="H100" s="12" t="str">
        <f>VLOOKUP(F100,'[1]Sheet1'!$A:$C,2,0)</f>
        <v>1 月 29 日-2 月 7 日</v>
      </c>
      <c r="I100" s="12" t="str">
        <f>VLOOKUP(F100,'[1]Sheet1'!$A:$C,3,0)</f>
        <v>2 月 8 日</v>
      </c>
    </row>
    <row r="101" spans="1:9" s="2" customFormat="1" ht="16.5">
      <c r="A101" s="9">
        <v>100</v>
      </c>
      <c r="B101" s="13"/>
      <c r="C101" s="11" t="s">
        <v>366</v>
      </c>
      <c r="D101" s="11"/>
      <c r="E101" s="11" t="s">
        <v>372</v>
      </c>
      <c r="F101" s="11" t="s">
        <v>373</v>
      </c>
      <c r="G101" s="11" t="s">
        <v>374</v>
      </c>
      <c r="H101" s="12" t="str">
        <f>VLOOKUP(F101,'[1]Sheet1'!$A:$C,2,0)</f>
        <v>1 月 29 日-2 月 7 日</v>
      </c>
      <c r="I101" s="12" t="str">
        <f>VLOOKUP(F101,'[1]Sheet1'!$A:$C,3,0)</f>
        <v>2 月 8 日</v>
      </c>
    </row>
    <row r="102" spans="1:9" s="2" customFormat="1" ht="33">
      <c r="A102" s="9">
        <v>102</v>
      </c>
      <c r="B102" s="13"/>
      <c r="C102" s="11" t="s">
        <v>366</v>
      </c>
      <c r="D102" s="11"/>
      <c r="E102" s="11" t="s">
        <v>375</v>
      </c>
      <c r="F102" s="11" t="s">
        <v>376</v>
      </c>
      <c r="G102" s="11" t="s">
        <v>377</v>
      </c>
      <c r="H102" s="12" t="str">
        <f>VLOOKUP(F102,'[1]Sheet1'!$A:$C,2,0)</f>
        <v>迁址</v>
      </c>
      <c r="I102" s="12" t="str">
        <f>VLOOKUP(F102,'[1]Sheet1'!$A:$C,3,0)</f>
        <v>营业时间另行通知</v>
      </c>
    </row>
    <row r="103" spans="1:9" s="2" customFormat="1" ht="16.5">
      <c r="A103" s="9">
        <v>103</v>
      </c>
      <c r="B103" s="13"/>
      <c r="C103" s="11" t="s">
        <v>366</v>
      </c>
      <c r="D103" s="11"/>
      <c r="E103" s="11"/>
      <c r="F103" s="11" t="s">
        <v>378</v>
      </c>
      <c r="G103" s="11" t="s">
        <v>379</v>
      </c>
      <c r="H103" s="12" t="str">
        <f>VLOOKUP(F103,'[1]Sheet1'!$A:$C,2,0)</f>
        <v>1 月 29 日-2 月 7 日</v>
      </c>
      <c r="I103" s="12" t="str">
        <f>VLOOKUP(F103,'[1]Sheet1'!$A:$C,3,0)</f>
        <v>2 月 8 日</v>
      </c>
    </row>
    <row r="104" spans="1:9" s="2" customFormat="1" ht="16.5">
      <c r="A104" s="9">
        <v>104</v>
      </c>
      <c r="B104" s="13"/>
      <c r="C104" s="11" t="s">
        <v>366</v>
      </c>
      <c r="D104" s="11"/>
      <c r="E104" s="11" t="s">
        <v>380</v>
      </c>
      <c r="F104" s="11" t="s">
        <v>381</v>
      </c>
      <c r="G104" s="11" t="s">
        <v>382</v>
      </c>
      <c r="H104" s="12" t="str">
        <f>VLOOKUP(F104,'[1]Sheet1'!$A:$C,2,0)</f>
        <v>1 月 29 日-2 月 7 日</v>
      </c>
      <c r="I104" s="12" t="str">
        <f>VLOOKUP(F104,'[1]Sheet1'!$A:$C,3,0)</f>
        <v>2 月 8 日</v>
      </c>
    </row>
    <row r="105" spans="1:9" s="2" customFormat="1" ht="16.5">
      <c r="A105" s="9">
        <v>105</v>
      </c>
      <c r="B105" s="13"/>
      <c r="C105" s="11" t="s">
        <v>366</v>
      </c>
      <c r="D105" s="11"/>
      <c r="E105" s="11" t="s">
        <v>380</v>
      </c>
      <c r="F105" s="11" t="s">
        <v>383</v>
      </c>
      <c r="G105" s="11" t="s">
        <v>384</v>
      </c>
      <c r="H105" s="12" t="str">
        <f>VLOOKUP(F105,'[1]Sheet1'!$A:$C,2,0)</f>
        <v>1 月 29 日-2 月 7 日</v>
      </c>
      <c r="I105" s="12" t="str">
        <f>VLOOKUP(F105,'[1]Sheet1'!$A:$C,3,0)</f>
        <v>2 月 8 日</v>
      </c>
    </row>
    <row r="106" spans="1:9" s="2" customFormat="1" ht="16.5">
      <c r="A106" s="9">
        <v>106</v>
      </c>
      <c r="B106" s="13"/>
      <c r="C106" s="11" t="s">
        <v>366</v>
      </c>
      <c r="D106" s="11"/>
      <c r="E106" s="11" t="s">
        <v>385</v>
      </c>
      <c r="F106" s="11" t="s">
        <v>386</v>
      </c>
      <c r="G106" s="11" t="s">
        <v>387</v>
      </c>
      <c r="H106" s="12" t="str">
        <f>VLOOKUP(F106,'[1]Sheet1'!$A:$C,2,0)</f>
        <v>1 月 29 日-2 月 7 日</v>
      </c>
      <c r="I106" s="12" t="str">
        <f>VLOOKUP(F106,'[1]Sheet1'!$A:$C,3,0)</f>
        <v>2 月 8 日</v>
      </c>
    </row>
    <row r="107" spans="1:9" s="2" customFormat="1" ht="16.5">
      <c r="A107" s="9">
        <v>107</v>
      </c>
      <c r="B107" s="13"/>
      <c r="C107" s="11" t="s">
        <v>366</v>
      </c>
      <c r="D107" s="11"/>
      <c r="E107" s="11" t="s">
        <v>388</v>
      </c>
      <c r="F107" s="11" t="s">
        <v>389</v>
      </c>
      <c r="G107" s="11" t="s">
        <v>390</v>
      </c>
      <c r="H107" s="12" t="str">
        <f>VLOOKUP(F107,'[1]Sheet1'!$A:$C,2,0)</f>
        <v>1 月 29 日-2 月 7 日</v>
      </c>
      <c r="I107" s="12" t="str">
        <f>VLOOKUP(F107,'[1]Sheet1'!$A:$C,3,0)</f>
        <v>2 月 8 日</v>
      </c>
    </row>
    <row r="108" spans="1:9" s="2" customFormat="1" ht="16.5">
      <c r="A108" s="9">
        <v>108</v>
      </c>
      <c r="B108" s="13"/>
      <c r="C108" s="11" t="s">
        <v>391</v>
      </c>
      <c r="D108" s="11" t="s">
        <v>392</v>
      </c>
      <c r="E108" s="11" t="s">
        <v>15</v>
      </c>
      <c r="F108" s="11" t="s">
        <v>393</v>
      </c>
      <c r="G108" s="11" t="s">
        <v>394</v>
      </c>
      <c r="H108" s="12" t="str">
        <f>VLOOKUP(F108,'[1]Sheet1'!$A:$C,2,0)</f>
        <v>1 月 27 日-2 月 25 日</v>
      </c>
      <c r="I108" s="12" t="str">
        <f>VLOOKUP(F108,'[1]Sheet1'!$A:$C,3,0)</f>
        <v>2 月 26 日</v>
      </c>
    </row>
    <row r="109" spans="1:9" s="2" customFormat="1" ht="16.5">
      <c r="A109" s="9">
        <v>109</v>
      </c>
      <c r="B109" s="13"/>
      <c r="C109" s="11"/>
      <c r="D109" s="11"/>
      <c r="E109" s="11"/>
      <c r="F109" s="11" t="s">
        <v>395</v>
      </c>
      <c r="G109" s="11" t="s">
        <v>396</v>
      </c>
      <c r="H109" s="12" t="str">
        <f>VLOOKUP(F109,'[1]Sheet1'!$A:$C,2,0)</f>
        <v>1 月 16 日-2 月 15 日</v>
      </c>
      <c r="I109" s="12" t="str">
        <f>VLOOKUP(F109,'[1]Sheet1'!$A:$C,3,0)</f>
        <v>2 月 16 日</v>
      </c>
    </row>
    <row r="110" spans="1:9" s="2" customFormat="1" ht="33">
      <c r="A110" s="9">
        <v>110</v>
      </c>
      <c r="B110" s="13"/>
      <c r="C110" s="11"/>
      <c r="D110" s="11"/>
      <c r="E110" s="11" t="s">
        <v>397</v>
      </c>
      <c r="F110" s="11" t="s">
        <v>398</v>
      </c>
      <c r="G110" s="11" t="s">
        <v>399</v>
      </c>
      <c r="H110" s="12" t="str">
        <f>VLOOKUP(F110,'[1]Sheet1'!$A:$C,2,0)</f>
        <v>1 月 27 日</v>
      </c>
      <c r="I110" s="12" t="str">
        <f>VLOOKUP(F110,'[1]Sheet1'!$A:$C,3,0)</f>
        <v>营业时间另行通知</v>
      </c>
    </row>
    <row r="111" spans="1:9" s="2" customFormat="1" ht="16.5">
      <c r="A111" s="9">
        <v>111</v>
      </c>
      <c r="B111" s="13"/>
      <c r="C111" s="11"/>
      <c r="D111" s="11"/>
      <c r="E111" s="11" t="s">
        <v>400</v>
      </c>
      <c r="F111" s="11" t="s">
        <v>401</v>
      </c>
      <c r="G111" s="11" t="s">
        <v>402</v>
      </c>
      <c r="H111" s="12" t="str">
        <f>VLOOKUP(F111,'[1]Sheet1'!$A:$C,2,0)</f>
        <v>1 月 4 日-2 月 15 日</v>
      </c>
      <c r="I111" s="12" t="str">
        <f>VLOOKUP(F111,'[1]Sheet1'!$A:$C,3,0)</f>
        <v>2 月 16 日</v>
      </c>
    </row>
    <row r="112" spans="1:9" s="2" customFormat="1" ht="16.5">
      <c r="A112" s="9">
        <v>112</v>
      </c>
      <c r="B112" s="13"/>
      <c r="C112" s="11"/>
      <c r="D112" s="11"/>
      <c r="E112" s="11" t="s">
        <v>403</v>
      </c>
      <c r="F112" s="11" t="s">
        <v>404</v>
      </c>
      <c r="G112" s="11" t="s">
        <v>405</v>
      </c>
      <c r="H112" s="12" t="str">
        <f>VLOOKUP(F112,'[1]Sheet1'!$A:$C,2,0)</f>
        <v>1 月 10 日-2 月 6 日</v>
      </c>
      <c r="I112" s="12" t="str">
        <f>VLOOKUP(F112,'[1]Sheet1'!$A:$C,3,0)</f>
        <v>2 月 7 日</v>
      </c>
    </row>
    <row r="113" spans="1:9" s="2" customFormat="1" ht="16.5">
      <c r="A113" s="9">
        <v>113</v>
      </c>
      <c r="B113" s="13"/>
      <c r="C113" s="11"/>
      <c r="D113" s="11"/>
      <c r="E113" s="11" t="s">
        <v>406</v>
      </c>
      <c r="F113" s="11" t="s">
        <v>407</v>
      </c>
      <c r="G113" s="11" t="s">
        <v>408</v>
      </c>
      <c r="H113" s="12" t="str">
        <f>VLOOKUP(F113,'[1]Sheet1'!$A:$C,2,0)</f>
        <v>1 月 24 日-2 月 15 日</v>
      </c>
      <c r="I113" s="12" t="str">
        <f>VLOOKUP(F113,'[1]Sheet1'!$A:$C,3,0)</f>
        <v>2 月 16 日</v>
      </c>
    </row>
    <row r="114" spans="1:9" s="2" customFormat="1" ht="16.5">
      <c r="A114" s="9">
        <v>114</v>
      </c>
      <c r="B114" s="13"/>
      <c r="C114" s="11"/>
      <c r="D114" s="11"/>
      <c r="E114" s="11" t="s">
        <v>409</v>
      </c>
      <c r="F114" s="11" t="s">
        <v>410</v>
      </c>
      <c r="G114" s="11" t="s">
        <v>411</v>
      </c>
      <c r="H114" s="12" t="str">
        <f>VLOOKUP(F114,'[1]Sheet1'!$A:$C,2,0)</f>
        <v>1 月 16 日-2 月 15 日</v>
      </c>
      <c r="I114" s="12" t="str">
        <f>VLOOKUP(F114,'[1]Sheet1'!$A:$C,3,0)</f>
        <v>2 月 16 日</v>
      </c>
    </row>
    <row r="115" spans="1:9" s="2" customFormat="1" ht="16.5">
      <c r="A115" s="9">
        <v>115</v>
      </c>
      <c r="B115" s="13"/>
      <c r="C115" s="11"/>
      <c r="D115" s="11" t="s">
        <v>412</v>
      </c>
      <c r="E115" s="11" t="s">
        <v>15</v>
      </c>
      <c r="F115" s="11" t="s">
        <v>413</v>
      </c>
      <c r="G115" s="11" t="s">
        <v>414</v>
      </c>
      <c r="H115" s="12" t="str">
        <f>VLOOKUP(F115,'[1]Sheet1'!$A:$C,2,0)</f>
        <v>1 月 16 日-2 月 15 日</v>
      </c>
      <c r="I115" s="12" t="str">
        <f>VLOOKUP(F115,'[1]Sheet1'!$A:$C,3,0)</f>
        <v>2 月 16 日</v>
      </c>
    </row>
    <row r="116" spans="1:9" s="2" customFormat="1" ht="16.5">
      <c r="A116" s="9">
        <v>116</v>
      </c>
      <c r="B116" s="13"/>
      <c r="C116" s="11"/>
      <c r="D116" s="11" t="s">
        <v>415</v>
      </c>
      <c r="E116" s="11" t="s">
        <v>416</v>
      </c>
      <c r="F116" s="11" t="s">
        <v>417</v>
      </c>
      <c r="G116" s="11" t="s">
        <v>418</v>
      </c>
      <c r="H116" s="12" t="str">
        <f>VLOOKUP(F116,'[1]Sheet1'!$A:$C,2,0)</f>
        <v>1 月 16 日-2 月 20 日</v>
      </c>
      <c r="I116" s="12" t="str">
        <f>VLOOKUP(F116,'[1]Sheet1'!$A:$C,3,0)</f>
        <v>2 月 21 日</v>
      </c>
    </row>
    <row r="117" spans="1:9" s="2" customFormat="1" ht="33">
      <c r="A117" s="9">
        <v>117</v>
      </c>
      <c r="B117" s="13"/>
      <c r="C117" s="11" t="s">
        <v>419</v>
      </c>
      <c r="D117" s="11" t="s">
        <v>419</v>
      </c>
      <c r="E117" s="11" t="s">
        <v>420</v>
      </c>
      <c r="F117" s="11" t="s">
        <v>421</v>
      </c>
      <c r="G117" s="11" t="s">
        <v>422</v>
      </c>
      <c r="H117" s="12" t="str">
        <f>VLOOKUP(F117,'[1]Sheet1'!$A:$C,2,0)</f>
        <v>暂停营业</v>
      </c>
      <c r="I117" s="12" t="str">
        <f>VLOOKUP(F117,'[1]Sheet1'!$A:$C,3,0)</f>
        <v>营业时间另行通知</v>
      </c>
    </row>
    <row r="118" spans="1:9" s="2" customFormat="1" ht="33">
      <c r="A118" s="9">
        <v>118</v>
      </c>
      <c r="B118" s="13"/>
      <c r="C118" s="11"/>
      <c r="D118" s="11" t="s">
        <v>423</v>
      </c>
      <c r="E118" s="11" t="s">
        <v>420</v>
      </c>
      <c r="F118" s="11" t="s">
        <v>424</v>
      </c>
      <c r="G118" s="18" t="s">
        <v>425</v>
      </c>
      <c r="H118" s="12" t="str">
        <f>VLOOKUP(F118,'[1]Sheet1'!$A:$C,2,0)</f>
        <v>暂停营业</v>
      </c>
      <c r="I118" s="12" t="str">
        <f>VLOOKUP(F118,'[1]Sheet1'!$A:$C,3,0)</f>
        <v>营业时间另行通知</v>
      </c>
    </row>
    <row r="119" spans="1:9" s="2" customFormat="1" ht="33">
      <c r="A119" s="9">
        <v>119</v>
      </c>
      <c r="B119" s="13"/>
      <c r="C119" s="11"/>
      <c r="D119" s="11" t="s">
        <v>423</v>
      </c>
      <c r="E119" s="11" t="s">
        <v>426</v>
      </c>
      <c r="F119" s="11" t="s">
        <v>427</v>
      </c>
      <c r="G119" s="18" t="s">
        <v>428</v>
      </c>
      <c r="H119" s="7" t="s">
        <v>429</v>
      </c>
      <c r="I119" s="7" t="s">
        <v>430</v>
      </c>
    </row>
    <row r="120" spans="1:9" s="2" customFormat="1" ht="33">
      <c r="A120" s="9">
        <v>120</v>
      </c>
      <c r="B120" s="13"/>
      <c r="C120" s="11"/>
      <c r="D120" s="11" t="s">
        <v>419</v>
      </c>
      <c r="E120" s="11" t="s">
        <v>431</v>
      </c>
      <c r="F120" s="11" t="s">
        <v>432</v>
      </c>
      <c r="G120" s="11" t="s">
        <v>433</v>
      </c>
      <c r="H120" s="12" t="str">
        <f>VLOOKUP(F120,'[1]Sheet1'!$A:$C,2,0)</f>
        <v>暂停营业</v>
      </c>
      <c r="I120" s="12" t="str">
        <f>VLOOKUP(F120,'[1]Sheet1'!$A:$C,3,0)</f>
        <v>营业时间另行通知</v>
      </c>
    </row>
    <row r="121" spans="1:9" s="2" customFormat="1" ht="33">
      <c r="A121" s="9">
        <v>121</v>
      </c>
      <c r="B121" s="13"/>
      <c r="C121" s="11"/>
      <c r="D121" s="11" t="s">
        <v>419</v>
      </c>
      <c r="E121" s="11" t="s">
        <v>293</v>
      </c>
      <c r="F121" s="11" t="s">
        <v>434</v>
      </c>
      <c r="G121" s="11" t="s">
        <v>435</v>
      </c>
      <c r="H121" s="12" t="str">
        <f>VLOOKUP(F121,'[1]Sheet1'!$A:$C,2,0)</f>
        <v>暂停营业</v>
      </c>
      <c r="I121" s="12" t="str">
        <f>VLOOKUP(F121,'[1]Sheet1'!$A:$C,3,0)</f>
        <v>营业时间另行通知</v>
      </c>
    </row>
    <row r="122" spans="1:9" s="2" customFormat="1" ht="33">
      <c r="A122" s="9">
        <v>122</v>
      </c>
      <c r="B122" s="13"/>
      <c r="C122" s="11"/>
      <c r="D122" s="11" t="s">
        <v>419</v>
      </c>
      <c r="E122" s="11" t="s">
        <v>436</v>
      </c>
      <c r="F122" s="11" t="s">
        <v>437</v>
      </c>
      <c r="G122" s="11" t="s">
        <v>438</v>
      </c>
      <c r="H122" s="12" t="str">
        <f>VLOOKUP(F122,'[1]Sheet1'!$A:$C,2,0)</f>
        <v>暂停营业</v>
      </c>
      <c r="I122" s="12" t="str">
        <f>VLOOKUP(F122,'[1]Sheet1'!$A:$C,3,0)</f>
        <v>营业时间另行通知</v>
      </c>
    </row>
    <row r="123" spans="1:9" s="2" customFormat="1" ht="16.5">
      <c r="A123" s="9">
        <v>123</v>
      </c>
      <c r="B123" s="13"/>
      <c r="C123" s="11" t="s">
        <v>439</v>
      </c>
      <c r="D123" s="11" t="s">
        <v>440</v>
      </c>
      <c r="E123" s="11" t="s">
        <v>441</v>
      </c>
      <c r="F123" s="11" t="s">
        <v>442</v>
      </c>
      <c r="G123" s="11" t="s">
        <v>443</v>
      </c>
      <c r="H123" s="12" t="str">
        <f>VLOOKUP(F123,'[1]Sheet1'!$A:$C,2,0)</f>
        <v>1 月 24 日-2 月 11 日</v>
      </c>
      <c r="I123" s="12" t="str">
        <f>VLOOKUP(F123,'[1]Sheet1'!$A:$C,3,0)</f>
        <v>2 月 12 日</v>
      </c>
    </row>
    <row r="124" spans="1:9" s="2" customFormat="1" ht="16.5">
      <c r="A124" s="9">
        <v>124</v>
      </c>
      <c r="B124" s="13"/>
      <c r="C124" s="11"/>
      <c r="D124" s="11"/>
      <c r="E124" s="11" t="s">
        <v>444</v>
      </c>
      <c r="F124" s="11" t="s">
        <v>445</v>
      </c>
      <c r="G124" s="11" t="s">
        <v>446</v>
      </c>
      <c r="H124" s="12" t="str">
        <f>VLOOKUP(F124,'[1]Sheet1'!$A:$C,2,0)</f>
        <v>1 月 23 日-2 月 11 日</v>
      </c>
      <c r="I124" s="12" t="str">
        <f>VLOOKUP(F124,'[1]Sheet1'!$A:$C,3,0)</f>
        <v>2 月 12 日</v>
      </c>
    </row>
    <row r="125" spans="1:9" s="2" customFormat="1" ht="16.5">
      <c r="A125" s="9">
        <v>125</v>
      </c>
      <c r="B125" s="13"/>
      <c r="C125" s="11"/>
      <c r="D125" s="11"/>
      <c r="E125" s="11" t="s">
        <v>447</v>
      </c>
      <c r="F125" s="11" t="s">
        <v>448</v>
      </c>
      <c r="G125" s="11" t="s">
        <v>449</v>
      </c>
      <c r="H125" s="12" t="str">
        <f>VLOOKUP(F125,'[1]Sheet1'!$A:$C,2,0)</f>
        <v>1 月 17 日-2 月 7 日</v>
      </c>
      <c r="I125" s="12" t="str">
        <f>VLOOKUP(F125,'[1]Sheet1'!$A:$C,3,0)</f>
        <v>2 月 8 日</v>
      </c>
    </row>
    <row r="126" spans="1:9" s="2" customFormat="1" ht="16.5">
      <c r="A126" s="9">
        <v>126</v>
      </c>
      <c r="B126" s="13"/>
      <c r="C126" s="11"/>
      <c r="D126" s="11"/>
      <c r="E126" s="11" t="s">
        <v>450</v>
      </c>
      <c r="F126" s="11" t="s">
        <v>451</v>
      </c>
      <c r="G126" s="11" t="s">
        <v>452</v>
      </c>
      <c r="H126" s="12" t="str">
        <f>VLOOKUP(F126,'[1]Sheet1'!$A:$C,2,0)</f>
        <v>1 月 24 日-2 月 11 日</v>
      </c>
      <c r="I126" s="12" t="str">
        <f>VLOOKUP(F126,'[1]Sheet1'!$A:$C,3,0)</f>
        <v>2 月 12 日</v>
      </c>
    </row>
    <row r="127" spans="1:9" s="2" customFormat="1" ht="16.5">
      <c r="A127" s="9">
        <v>127</v>
      </c>
      <c r="B127" s="13"/>
      <c r="C127" s="11"/>
      <c r="D127" s="11"/>
      <c r="E127" s="11" t="s">
        <v>453</v>
      </c>
      <c r="F127" s="11" t="s">
        <v>454</v>
      </c>
      <c r="G127" s="18" t="s">
        <v>455</v>
      </c>
      <c r="H127" s="12" t="str">
        <f>VLOOKUP(F127,'[1]Sheet1'!$A:$C,2,0)</f>
        <v>1 月 23 日-2 月 11 日</v>
      </c>
      <c r="I127" s="12" t="str">
        <f>VLOOKUP(F127,'[1]Sheet1'!$A:$C,3,0)</f>
        <v>2 月 12 日</v>
      </c>
    </row>
    <row r="128" spans="1:9" s="2" customFormat="1" ht="16.5">
      <c r="A128" s="9">
        <v>128</v>
      </c>
      <c r="B128" s="13"/>
      <c r="C128" s="11"/>
      <c r="D128" s="11" t="s">
        <v>456</v>
      </c>
      <c r="E128" s="11" t="s">
        <v>457</v>
      </c>
      <c r="F128" s="11" t="s">
        <v>458</v>
      </c>
      <c r="G128" s="11" t="s">
        <v>459</v>
      </c>
      <c r="H128" s="12" t="str">
        <f>VLOOKUP(F128,'[1]Sheet1'!$A:$C,2,0)</f>
        <v>1 月 17 日-2 月 15 日</v>
      </c>
      <c r="I128" s="12" t="str">
        <f>VLOOKUP(F128,'[1]Sheet1'!$A:$C,3,0)</f>
        <v>2 月 16 日</v>
      </c>
    </row>
    <row r="129" spans="1:9" s="2" customFormat="1" ht="16.5">
      <c r="A129" s="9">
        <v>129</v>
      </c>
      <c r="B129" s="13"/>
      <c r="C129" s="11"/>
      <c r="D129" s="11" t="s">
        <v>460</v>
      </c>
      <c r="E129" s="11" t="s">
        <v>461</v>
      </c>
      <c r="F129" s="11" t="s">
        <v>462</v>
      </c>
      <c r="G129" s="11" t="s">
        <v>463</v>
      </c>
      <c r="H129" s="12" t="str">
        <f>VLOOKUP(F129,'[1]Sheet1'!$A:$C,2,0)</f>
        <v>1 月 23 日-2 月 6 日</v>
      </c>
      <c r="I129" s="12" t="str">
        <f>VLOOKUP(F129,'[1]Sheet1'!$A:$C,3,0)</f>
        <v>2 月 7 日</v>
      </c>
    </row>
    <row r="130" spans="1:9" s="2" customFormat="1" ht="16.5">
      <c r="A130" s="9">
        <v>130</v>
      </c>
      <c r="B130" s="13"/>
      <c r="C130" s="11" t="s">
        <v>464</v>
      </c>
      <c r="D130" s="11" t="s">
        <v>464</v>
      </c>
      <c r="E130" s="11" t="s">
        <v>465</v>
      </c>
      <c r="F130" s="11" t="s">
        <v>466</v>
      </c>
      <c r="G130" s="18" t="s">
        <v>467</v>
      </c>
      <c r="H130" s="12" t="str">
        <f>VLOOKUP(F130,'[1]Sheet1'!$A:$C,2,0)</f>
        <v>1 月 30 日-2 月 28 日</v>
      </c>
      <c r="I130" s="12" t="str">
        <f>VLOOKUP(F130,'[1]Sheet1'!$A:$C,3,0)</f>
        <v>3 月 1 日</v>
      </c>
    </row>
    <row r="131" spans="1:9" s="2" customFormat="1" ht="16.5">
      <c r="A131" s="9">
        <v>131</v>
      </c>
      <c r="B131" s="13"/>
      <c r="C131" s="11"/>
      <c r="D131" s="11" t="s">
        <v>464</v>
      </c>
      <c r="E131" s="11" t="s">
        <v>468</v>
      </c>
      <c r="F131" s="11" t="s">
        <v>469</v>
      </c>
      <c r="G131" s="11" t="s">
        <v>470</v>
      </c>
      <c r="H131" s="12" t="str">
        <f>VLOOKUP(F131,'[1]Sheet1'!$A:$C,2,0)</f>
        <v>1 月 16 日-2 月 15 日</v>
      </c>
      <c r="I131" s="12" t="str">
        <f>VLOOKUP(F131,'[1]Sheet1'!$A:$C,3,0)</f>
        <v>2 月 16 日</v>
      </c>
    </row>
    <row r="132" spans="1:9" s="2" customFormat="1" ht="16.5">
      <c r="A132" s="9">
        <v>132</v>
      </c>
      <c r="B132" s="13"/>
      <c r="C132" s="11"/>
      <c r="D132" s="11" t="s">
        <v>464</v>
      </c>
      <c r="E132" s="11" t="s">
        <v>471</v>
      </c>
      <c r="F132" s="11" t="s">
        <v>472</v>
      </c>
      <c r="G132" s="11" t="s">
        <v>473</v>
      </c>
      <c r="H132" s="7" t="s">
        <v>474</v>
      </c>
      <c r="I132" s="7" t="s">
        <v>130</v>
      </c>
    </row>
    <row r="133" spans="1:9" s="2" customFormat="1" ht="16.5">
      <c r="A133" s="9">
        <v>133</v>
      </c>
      <c r="B133" s="20"/>
      <c r="C133" s="11"/>
      <c r="D133" s="11" t="s">
        <v>464</v>
      </c>
      <c r="E133" s="11" t="s">
        <v>475</v>
      </c>
      <c r="F133" s="11" t="s">
        <v>476</v>
      </c>
      <c r="G133" s="11" t="s">
        <v>477</v>
      </c>
      <c r="H133" s="12" t="str">
        <f>VLOOKUP(F133,'[1]Sheet1'!$A:$C,2,0)</f>
        <v>1 月 15 日-2 月 15 日</v>
      </c>
      <c r="I133" s="12" t="str">
        <f>VLOOKUP(F133,'[1]Sheet1'!$A:$C,3,0)</f>
        <v>2 月 16 日</v>
      </c>
    </row>
    <row r="134" spans="1:9" s="2" customFormat="1" ht="16.5">
      <c r="A134" s="9">
        <v>134</v>
      </c>
      <c r="B134" s="21" t="s">
        <v>478</v>
      </c>
      <c r="C134" s="22" t="s">
        <v>479</v>
      </c>
      <c r="D134" s="22" t="s">
        <v>480</v>
      </c>
      <c r="E134" s="22" t="s">
        <v>481</v>
      </c>
      <c r="F134" s="22" t="s">
        <v>482</v>
      </c>
      <c r="G134" s="22" t="s">
        <v>483</v>
      </c>
      <c r="H134" s="12" t="s">
        <v>484</v>
      </c>
      <c r="I134" s="30">
        <v>44606</v>
      </c>
    </row>
    <row r="135" spans="1:9" s="2" customFormat="1" ht="16.5">
      <c r="A135" s="9">
        <v>135</v>
      </c>
      <c r="B135" s="23"/>
      <c r="C135" s="22" t="s">
        <v>485</v>
      </c>
      <c r="D135" s="22" t="s">
        <v>486</v>
      </c>
      <c r="E135" s="22" t="s">
        <v>487</v>
      </c>
      <c r="F135" s="24" t="s">
        <v>488</v>
      </c>
      <c r="G135" s="22" t="s">
        <v>489</v>
      </c>
      <c r="H135" s="12" t="s">
        <v>484</v>
      </c>
      <c r="I135" s="30">
        <v>44606</v>
      </c>
    </row>
    <row r="136" spans="1:9" s="2" customFormat="1" ht="16.5">
      <c r="A136" s="9">
        <v>136</v>
      </c>
      <c r="B136" s="23"/>
      <c r="C136" s="22" t="s">
        <v>490</v>
      </c>
      <c r="D136" s="22" t="s">
        <v>491</v>
      </c>
      <c r="E136" s="22" t="s">
        <v>492</v>
      </c>
      <c r="F136" s="22" t="s">
        <v>493</v>
      </c>
      <c r="G136" s="22" t="s">
        <v>494</v>
      </c>
      <c r="H136" s="12" t="s">
        <v>484</v>
      </c>
      <c r="I136" s="30">
        <v>44606</v>
      </c>
    </row>
    <row r="137" spans="1:9" s="2" customFormat="1" ht="16.5">
      <c r="A137" s="9">
        <v>137</v>
      </c>
      <c r="B137" s="23"/>
      <c r="C137" s="25" t="s">
        <v>56</v>
      </c>
      <c r="D137" s="25" t="s">
        <v>495</v>
      </c>
      <c r="E137" s="25" t="s">
        <v>496</v>
      </c>
      <c r="F137" s="25" t="s">
        <v>497</v>
      </c>
      <c r="G137" s="25" t="s">
        <v>498</v>
      </c>
      <c r="H137" s="12" t="s">
        <v>484</v>
      </c>
      <c r="I137" s="30">
        <v>44606</v>
      </c>
    </row>
    <row r="138" spans="1:9" s="2" customFormat="1" ht="16.5">
      <c r="A138" s="9">
        <v>138</v>
      </c>
      <c r="B138" s="23"/>
      <c r="C138" s="25"/>
      <c r="D138" s="25" t="s">
        <v>499</v>
      </c>
      <c r="E138" s="25" t="s">
        <v>500</v>
      </c>
      <c r="F138" s="25" t="s">
        <v>501</v>
      </c>
      <c r="G138" s="25" t="s">
        <v>502</v>
      </c>
      <c r="H138" s="12" t="s">
        <v>484</v>
      </c>
      <c r="I138" s="30">
        <v>44606</v>
      </c>
    </row>
    <row r="139" spans="1:9" s="2" customFormat="1" ht="16.5">
      <c r="A139" s="9">
        <v>139</v>
      </c>
      <c r="B139" s="23"/>
      <c r="C139" s="26" t="s">
        <v>64</v>
      </c>
      <c r="D139" s="25" t="s">
        <v>503</v>
      </c>
      <c r="E139" s="25" t="s">
        <v>504</v>
      </c>
      <c r="F139" s="25" t="s">
        <v>505</v>
      </c>
      <c r="G139" s="25" t="s">
        <v>506</v>
      </c>
      <c r="H139" s="12" t="s">
        <v>484</v>
      </c>
      <c r="I139" s="30">
        <v>44606</v>
      </c>
    </row>
    <row r="140" spans="1:9" s="2" customFormat="1" ht="16.5">
      <c r="A140" s="9"/>
      <c r="B140" s="23"/>
      <c r="C140" s="27"/>
      <c r="D140" s="25" t="s">
        <v>507</v>
      </c>
      <c r="E140" s="25" t="s">
        <v>508</v>
      </c>
      <c r="F140" s="25" t="s">
        <v>509</v>
      </c>
      <c r="G140" s="25" t="s">
        <v>510</v>
      </c>
      <c r="H140" s="12" t="s">
        <v>484</v>
      </c>
      <c r="I140" s="30">
        <v>44606</v>
      </c>
    </row>
    <row r="141" spans="1:9" s="2" customFormat="1" ht="16.5">
      <c r="A141" s="9">
        <v>149</v>
      </c>
      <c r="B141" s="23"/>
      <c r="C141" s="28"/>
      <c r="D141" s="25" t="s">
        <v>511</v>
      </c>
      <c r="E141" s="25" t="s">
        <v>512</v>
      </c>
      <c r="F141" s="25" t="s">
        <v>513</v>
      </c>
      <c r="G141" s="25" t="s">
        <v>514</v>
      </c>
      <c r="H141" s="12" t="s">
        <v>484</v>
      </c>
      <c r="I141" s="30">
        <v>44606</v>
      </c>
    </row>
    <row r="142" spans="1:9" s="2" customFormat="1" ht="16.5">
      <c r="A142" s="9">
        <v>140</v>
      </c>
      <c r="B142" s="23"/>
      <c r="C142" s="25" t="s">
        <v>179</v>
      </c>
      <c r="D142" s="25" t="s">
        <v>515</v>
      </c>
      <c r="E142" s="25" t="s">
        <v>516</v>
      </c>
      <c r="F142" s="25" t="s">
        <v>517</v>
      </c>
      <c r="G142" s="25" t="s">
        <v>518</v>
      </c>
      <c r="H142" s="12" t="s">
        <v>484</v>
      </c>
      <c r="I142" s="30">
        <v>44606</v>
      </c>
    </row>
    <row r="143" spans="1:9" s="2" customFormat="1" ht="16.5">
      <c r="A143" s="9">
        <v>141</v>
      </c>
      <c r="B143" s="23"/>
      <c r="C143" s="25" t="s">
        <v>355</v>
      </c>
      <c r="D143" s="25" t="s">
        <v>519</v>
      </c>
      <c r="E143" s="25" t="s">
        <v>520</v>
      </c>
      <c r="F143" s="25" t="s">
        <v>521</v>
      </c>
      <c r="G143" s="25" t="s">
        <v>522</v>
      </c>
      <c r="H143" s="12" t="s">
        <v>484</v>
      </c>
      <c r="I143" s="30">
        <v>44606</v>
      </c>
    </row>
    <row r="144" spans="1:9" s="2" customFormat="1" ht="16.5">
      <c r="A144" s="9">
        <v>142</v>
      </c>
      <c r="B144" s="23"/>
      <c r="C144" s="25"/>
      <c r="D144" s="25" t="s">
        <v>523</v>
      </c>
      <c r="E144" s="25" t="s">
        <v>524</v>
      </c>
      <c r="F144" s="25" t="s">
        <v>525</v>
      </c>
      <c r="G144" s="25" t="s">
        <v>526</v>
      </c>
      <c r="H144" s="12" t="s">
        <v>484</v>
      </c>
      <c r="I144" s="30">
        <v>44606</v>
      </c>
    </row>
    <row r="145" spans="1:9" s="2" customFormat="1" ht="16.5">
      <c r="A145" s="9">
        <v>143</v>
      </c>
      <c r="B145" s="23"/>
      <c r="C145" s="25" t="s">
        <v>527</v>
      </c>
      <c r="D145" s="25" t="s">
        <v>528</v>
      </c>
      <c r="E145" s="25" t="s">
        <v>529</v>
      </c>
      <c r="F145" s="25" t="s">
        <v>530</v>
      </c>
      <c r="G145" s="25" t="s">
        <v>531</v>
      </c>
      <c r="H145" s="12" t="s">
        <v>484</v>
      </c>
      <c r="I145" s="30">
        <v>44606</v>
      </c>
    </row>
    <row r="146" spans="1:9" s="2" customFormat="1" ht="16.5">
      <c r="A146" s="9">
        <v>144</v>
      </c>
      <c r="B146" s="23"/>
      <c r="C146" s="25" t="s">
        <v>391</v>
      </c>
      <c r="D146" s="25" t="s">
        <v>532</v>
      </c>
      <c r="E146" s="25" t="s">
        <v>533</v>
      </c>
      <c r="F146" s="25" t="s">
        <v>534</v>
      </c>
      <c r="G146" s="25" t="s">
        <v>535</v>
      </c>
      <c r="H146" s="12" t="s">
        <v>484</v>
      </c>
      <c r="I146" s="30">
        <v>44606</v>
      </c>
    </row>
    <row r="147" spans="1:9" s="2" customFormat="1" ht="16.5">
      <c r="A147" s="9">
        <v>145</v>
      </c>
      <c r="B147" s="23"/>
      <c r="C147" s="25" t="s">
        <v>197</v>
      </c>
      <c r="D147" s="25" t="s">
        <v>536</v>
      </c>
      <c r="E147" s="25" t="s">
        <v>537</v>
      </c>
      <c r="F147" s="25" t="s">
        <v>538</v>
      </c>
      <c r="G147" s="25" t="s">
        <v>539</v>
      </c>
      <c r="H147" s="12" t="s">
        <v>484</v>
      </c>
      <c r="I147" s="30">
        <v>44606</v>
      </c>
    </row>
    <row r="148" spans="1:9" s="2" customFormat="1" ht="16.5">
      <c r="A148" s="9">
        <v>146</v>
      </c>
      <c r="B148" s="23"/>
      <c r="C148" s="25" t="s">
        <v>174</v>
      </c>
      <c r="D148" s="25" t="s">
        <v>540</v>
      </c>
      <c r="E148" s="25" t="s">
        <v>541</v>
      </c>
      <c r="F148" s="25" t="s">
        <v>542</v>
      </c>
      <c r="G148" s="25" t="s">
        <v>543</v>
      </c>
      <c r="H148" s="12" t="s">
        <v>484</v>
      </c>
      <c r="I148" s="30">
        <v>44606</v>
      </c>
    </row>
    <row r="149" spans="1:9" s="2" customFormat="1" ht="16.5">
      <c r="A149" s="9">
        <v>147</v>
      </c>
      <c r="B149" s="23"/>
      <c r="C149" s="25" t="s">
        <v>300</v>
      </c>
      <c r="D149" s="25" t="s">
        <v>544</v>
      </c>
      <c r="E149" s="25" t="s">
        <v>545</v>
      </c>
      <c r="F149" s="25" t="s">
        <v>546</v>
      </c>
      <c r="G149" s="25" t="s">
        <v>547</v>
      </c>
      <c r="H149" s="12" t="s">
        <v>484</v>
      </c>
      <c r="I149" s="30">
        <v>44606</v>
      </c>
    </row>
    <row r="150" spans="1:9" s="2" customFormat="1" ht="16.5">
      <c r="A150" s="9">
        <v>148</v>
      </c>
      <c r="B150" s="23"/>
      <c r="C150" s="25" t="s">
        <v>548</v>
      </c>
      <c r="D150" s="25" t="s">
        <v>549</v>
      </c>
      <c r="E150" s="25" t="s">
        <v>550</v>
      </c>
      <c r="F150" s="25" t="s">
        <v>551</v>
      </c>
      <c r="G150" s="25" t="s">
        <v>552</v>
      </c>
      <c r="H150" s="12" t="s">
        <v>484</v>
      </c>
      <c r="I150" s="30">
        <v>44606</v>
      </c>
    </row>
    <row r="151" spans="1:9" s="2" customFormat="1" ht="16.5">
      <c r="A151" s="9">
        <v>149</v>
      </c>
      <c r="B151" s="23"/>
      <c r="C151" s="25" t="s">
        <v>350</v>
      </c>
      <c r="D151" s="25" t="s">
        <v>553</v>
      </c>
      <c r="E151" s="25" t="s">
        <v>554</v>
      </c>
      <c r="F151" s="25" t="s">
        <v>555</v>
      </c>
      <c r="G151" s="25" t="s">
        <v>556</v>
      </c>
      <c r="H151" s="12" t="s">
        <v>484</v>
      </c>
      <c r="I151" s="30">
        <v>44606</v>
      </c>
    </row>
    <row r="152" spans="1:9" s="2" customFormat="1" ht="16.5">
      <c r="A152" s="9">
        <v>150</v>
      </c>
      <c r="B152" s="23"/>
      <c r="C152" s="25" t="s">
        <v>350</v>
      </c>
      <c r="D152" s="25" t="s">
        <v>557</v>
      </c>
      <c r="E152" s="25" t="s">
        <v>558</v>
      </c>
      <c r="F152" s="25" t="s">
        <v>559</v>
      </c>
      <c r="G152" s="25" t="s">
        <v>560</v>
      </c>
      <c r="H152" s="12" t="s">
        <v>484</v>
      </c>
      <c r="I152" s="30">
        <v>44606</v>
      </c>
    </row>
    <row r="153" spans="1:9" s="2" customFormat="1" ht="16.5">
      <c r="A153" s="9">
        <v>151</v>
      </c>
      <c r="B153" s="23"/>
      <c r="C153" s="25" t="s">
        <v>350</v>
      </c>
      <c r="D153" s="25" t="s">
        <v>561</v>
      </c>
      <c r="E153" s="25" t="s">
        <v>562</v>
      </c>
      <c r="F153" s="25" t="s">
        <v>563</v>
      </c>
      <c r="G153" s="25" t="s">
        <v>564</v>
      </c>
      <c r="H153" s="12" t="s">
        <v>484</v>
      </c>
      <c r="I153" s="30">
        <v>44606</v>
      </c>
    </row>
    <row r="154" spans="1:9" s="2" customFormat="1" ht="16.5">
      <c r="A154" s="9">
        <v>152</v>
      </c>
      <c r="B154" s="23"/>
      <c r="C154" s="25" t="s">
        <v>565</v>
      </c>
      <c r="D154" s="25" t="s">
        <v>566</v>
      </c>
      <c r="E154" s="25" t="s">
        <v>567</v>
      </c>
      <c r="F154" s="25" t="s">
        <v>568</v>
      </c>
      <c r="G154" s="25" t="s">
        <v>569</v>
      </c>
      <c r="H154" s="12" t="s">
        <v>484</v>
      </c>
      <c r="I154" s="30">
        <v>44606</v>
      </c>
    </row>
    <row r="155" spans="1:9" s="2" customFormat="1" ht="16.5">
      <c r="A155" s="9">
        <v>153</v>
      </c>
      <c r="B155" s="23"/>
      <c r="C155" s="25" t="s">
        <v>336</v>
      </c>
      <c r="D155" s="25" t="s">
        <v>570</v>
      </c>
      <c r="E155" s="25" t="s">
        <v>571</v>
      </c>
      <c r="F155" s="25" t="s">
        <v>572</v>
      </c>
      <c r="G155" s="25" t="s">
        <v>573</v>
      </c>
      <c r="H155" s="12" t="s">
        <v>484</v>
      </c>
      <c r="I155" s="30">
        <v>44606</v>
      </c>
    </row>
    <row r="156" spans="1:9" s="2" customFormat="1" ht="16.5">
      <c r="A156" s="9">
        <v>154</v>
      </c>
      <c r="B156" s="23"/>
      <c r="C156" s="25" t="s">
        <v>56</v>
      </c>
      <c r="D156" s="25" t="s">
        <v>574</v>
      </c>
      <c r="E156" s="25" t="s">
        <v>575</v>
      </c>
      <c r="F156" s="25" t="s">
        <v>576</v>
      </c>
      <c r="G156" s="25" t="s">
        <v>577</v>
      </c>
      <c r="H156" s="12" t="s">
        <v>484</v>
      </c>
      <c r="I156" s="30">
        <v>44606</v>
      </c>
    </row>
    <row r="157" spans="1:9" s="2" customFormat="1" ht="16.5">
      <c r="A157" s="9">
        <v>155</v>
      </c>
      <c r="B157" s="23"/>
      <c r="C157" s="26" t="s">
        <v>168</v>
      </c>
      <c r="D157" s="25" t="s">
        <v>578</v>
      </c>
      <c r="E157" s="25" t="s">
        <v>579</v>
      </c>
      <c r="F157" s="25" t="s">
        <v>580</v>
      </c>
      <c r="G157" s="25" t="s">
        <v>581</v>
      </c>
      <c r="H157" s="12" t="s">
        <v>484</v>
      </c>
      <c r="I157" s="30">
        <v>44606</v>
      </c>
    </row>
    <row r="158" spans="1:9" s="2" customFormat="1" ht="16.5">
      <c r="A158" s="9">
        <v>156</v>
      </c>
      <c r="B158" s="23"/>
      <c r="C158" s="28"/>
      <c r="D158" s="25" t="s">
        <v>582</v>
      </c>
      <c r="E158" s="25" t="s">
        <v>492</v>
      </c>
      <c r="F158" s="25" t="s">
        <v>583</v>
      </c>
      <c r="G158" s="25" t="s">
        <v>584</v>
      </c>
      <c r="H158" s="12" t="s">
        <v>484</v>
      </c>
      <c r="I158" s="30">
        <v>44606</v>
      </c>
    </row>
    <row r="159" spans="1:9" s="2" customFormat="1" ht="16.5">
      <c r="A159" s="9">
        <v>157</v>
      </c>
      <c r="B159" s="29"/>
      <c r="C159" s="25" t="s">
        <v>479</v>
      </c>
      <c r="D159" s="25" t="s">
        <v>585</v>
      </c>
      <c r="E159" s="25" t="s">
        <v>426</v>
      </c>
      <c r="F159" s="25" t="s">
        <v>586</v>
      </c>
      <c r="G159" s="25" t="s">
        <v>587</v>
      </c>
      <c r="H159" s="12" t="s">
        <v>484</v>
      </c>
      <c r="I159" s="30">
        <v>44606</v>
      </c>
    </row>
    <row r="160" spans="3:9" s="2" customFormat="1" ht="16.5">
      <c r="C160" s="4"/>
      <c r="D160" s="4"/>
      <c r="E160" s="4"/>
      <c r="F160" s="4"/>
      <c r="G160" s="4"/>
      <c r="H160" s="5"/>
      <c r="I160" s="5"/>
    </row>
    <row r="161" spans="3:9" s="2" customFormat="1" ht="16.5">
      <c r="C161" s="4"/>
      <c r="D161" s="4"/>
      <c r="E161" s="4"/>
      <c r="F161" s="4"/>
      <c r="G161" s="4"/>
      <c r="H161" s="5"/>
      <c r="I161" s="5"/>
    </row>
    <row r="162" spans="3:9" s="2" customFormat="1" ht="16.5">
      <c r="C162" s="4"/>
      <c r="D162" s="4"/>
      <c r="E162" s="4"/>
      <c r="F162" s="4"/>
      <c r="G162" s="4"/>
      <c r="H162" s="5"/>
      <c r="I162" s="5"/>
    </row>
    <row r="163" spans="3:9" s="2" customFormat="1" ht="16.5">
      <c r="C163" s="4"/>
      <c r="D163" s="4"/>
      <c r="E163" s="4"/>
      <c r="F163" s="4"/>
      <c r="G163" s="4"/>
      <c r="H163" s="5"/>
      <c r="I163" s="5"/>
    </row>
  </sheetData>
  <sheetProtection/>
  <autoFilter ref="A1:G159"/>
  <mergeCells count="62">
    <mergeCell ref="B2:B133"/>
    <mergeCell ref="B134:B159"/>
    <mergeCell ref="C2:C3"/>
    <mergeCell ref="C4:C17"/>
    <mergeCell ref="C18:C19"/>
    <mergeCell ref="C20:C37"/>
    <mergeCell ref="C38:C46"/>
    <mergeCell ref="C50:C54"/>
    <mergeCell ref="C55:C59"/>
    <mergeCell ref="C60:C61"/>
    <mergeCell ref="C62:C78"/>
    <mergeCell ref="C80:C82"/>
    <mergeCell ref="C84:C86"/>
    <mergeCell ref="C87:C94"/>
    <mergeCell ref="C96:C98"/>
    <mergeCell ref="C99:C107"/>
    <mergeCell ref="C108:C116"/>
    <mergeCell ref="C117:C122"/>
    <mergeCell ref="C123:C129"/>
    <mergeCell ref="C130:C133"/>
    <mergeCell ref="C137:C138"/>
    <mergeCell ref="C139:C141"/>
    <mergeCell ref="C143:C144"/>
    <mergeCell ref="C157:C158"/>
    <mergeCell ref="D4:D17"/>
    <mergeCell ref="D18:D19"/>
    <mergeCell ref="D20:D21"/>
    <mergeCell ref="D22:D23"/>
    <mergeCell ref="D24:D30"/>
    <mergeCell ref="D31:D36"/>
    <mergeCell ref="D40:D41"/>
    <mergeCell ref="D50:D51"/>
    <mergeCell ref="D55:D57"/>
    <mergeCell ref="D60:D61"/>
    <mergeCell ref="D62:D63"/>
    <mergeCell ref="D64:D68"/>
    <mergeCell ref="D69:D70"/>
    <mergeCell ref="D72:D73"/>
    <mergeCell ref="D80:D81"/>
    <mergeCell ref="D85:D86"/>
    <mergeCell ref="D88:D90"/>
    <mergeCell ref="D93:D94"/>
    <mergeCell ref="D96:D98"/>
    <mergeCell ref="D99:D107"/>
    <mergeCell ref="D108:D114"/>
    <mergeCell ref="D117:D122"/>
    <mergeCell ref="D123:D127"/>
    <mergeCell ref="D130:D133"/>
    <mergeCell ref="E4:E6"/>
    <mergeCell ref="E7:E11"/>
    <mergeCell ref="E12:E14"/>
    <mergeCell ref="E24:E26"/>
    <mergeCell ref="E27:E29"/>
    <mergeCell ref="E31:E33"/>
    <mergeCell ref="E34:E35"/>
    <mergeCell ref="E50:E51"/>
    <mergeCell ref="E99:E100"/>
    <mergeCell ref="E102:E103"/>
    <mergeCell ref="E104:E105"/>
    <mergeCell ref="E108:E109"/>
    <mergeCell ref="H41:H42"/>
    <mergeCell ref="I41:I42"/>
  </mergeCells>
  <hyperlinks>
    <hyperlink ref="F59" r:id="rId1" tooltip="http://hnzz.ikang.com/" display="爱康国宾株洲天元华天大酒店分院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liya</cp:lastModifiedBy>
  <dcterms:created xsi:type="dcterms:W3CDTF">2021-04-24T01:57:00Z</dcterms:created>
  <dcterms:modified xsi:type="dcterms:W3CDTF">2022-01-25T07:21:43Z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50AFA2333A5F4D42B963A6AB9E9BE348</vt:lpwstr>
  </property>
  <property fmtid="{D5CDD505-2E9C-101B-9397-08002B2CF9AE}" pid="4" name="KSOProductBuildV">
    <vt:lpwstr>2052-10.8.0.6423</vt:lpwstr>
  </property>
  <property fmtid="{D5CDD505-2E9C-101B-9397-08002B2CF9AE}" pid="5" name="KSOReadingLayo">
    <vt:bool>true</vt:bool>
  </property>
</Properties>
</file>